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8155967\"/>
    </mc:Choice>
  </mc:AlternateContent>
  <xr:revisionPtr revIDLastSave="0" documentId="13_ncr:1_{DB2673DE-E8E8-4B47-B9B4-E1A9DB175564}" xr6:coauthVersionLast="47" xr6:coauthVersionMax="47" xr10:uidLastSave="{00000000-0000-0000-0000-000000000000}"/>
  <bookViews>
    <workbookView xWindow="-25725" yWindow="405" windowWidth="25185" windowHeight="15105" tabRatio="724" xr2:uid="{00000000-000D-0000-FFFF-FFFF00000000}"/>
  </bookViews>
  <sheets>
    <sheet name="Average Income Summary" sheetId="9" r:id="rId1"/>
    <sheet name="2023" sheetId="14" r:id="rId2"/>
    <sheet name="2022" sheetId="13" r:id="rId3"/>
    <sheet name="2021" sheetId="12" r:id="rId4"/>
    <sheet name="2020" sheetId="11" r:id="rId5"/>
    <sheet name="2019" sheetId="10" r:id="rId6"/>
    <sheet name="2018" sheetId="2" r:id="rId7"/>
    <sheet name="2017" sheetId="3" r:id="rId8"/>
    <sheet name="2016" sheetId="4" r:id="rId9"/>
    <sheet name="2015" sheetId="5" r:id="rId10"/>
    <sheet name="2014" sheetId="6" r:id="rId11"/>
    <sheet name="2013" sheetId="7" r:id="rId12"/>
    <sheet name="2012" sheetId="8" r:id="rId13"/>
  </sheets>
  <definedNames>
    <definedName name="_xlnm.Print_Area" localSheetId="12">'2012'!$A$1:$AL$71</definedName>
    <definedName name="_xlnm.Print_Area" localSheetId="11">'2013'!$A$1:$AL$71</definedName>
    <definedName name="_xlnm.Print_Area" localSheetId="10">'2014'!$A$1:$AL$71</definedName>
    <definedName name="_xlnm.Print_Area" localSheetId="9">'2015'!$A$1:$AL$71</definedName>
    <definedName name="_xlnm.Print_Area" localSheetId="8">'2016'!$A$1:$AL$71</definedName>
    <definedName name="_xlnm.Print_Area" localSheetId="7">'2017'!$A$1:$AL$71</definedName>
    <definedName name="_xlnm.Print_Area" localSheetId="6">'2018'!$A$1:$AL$71</definedName>
    <definedName name="_xlnm.Print_Area" localSheetId="4">'2020'!$A$1:$AL$71</definedName>
    <definedName name="_xlnm.Print_Area" localSheetId="3">'2021'!$A$1:$AL$71</definedName>
    <definedName name="_xlnm.Print_Area" localSheetId="2">'2022'!$A$1:$AL$71</definedName>
    <definedName name="_xlnm.Print_Area" localSheetId="1">'2023'!$A$1:$AL$71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1" i="4" l="1"/>
  <c r="U56" i="12"/>
  <c r="Y55" i="12"/>
  <c r="X55" i="12"/>
  <c r="W55" i="12"/>
  <c r="V55" i="12"/>
  <c r="U55" i="12"/>
  <c r="T55" i="12"/>
  <c r="R55" i="12"/>
  <c r="Q55" i="12"/>
  <c r="O55" i="12"/>
  <c r="Y54" i="12"/>
  <c r="Y56" i="12" s="1"/>
  <c r="X54" i="12"/>
  <c r="X56" i="12" s="1"/>
  <c r="W54" i="12"/>
  <c r="W56" i="12" s="1"/>
  <c r="V54" i="12"/>
  <c r="V56" i="12" s="1"/>
  <c r="U54" i="12"/>
  <c r="T54" i="12"/>
  <c r="T56" i="12" s="1"/>
  <c r="R54" i="12"/>
  <c r="R56" i="12" s="1"/>
  <c r="Q54" i="12"/>
  <c r="Q56" i="12" s="1"/>
  <c r="O54" i="12"/>
  <c r="O56" i="12" s="1"/>
  <c r="Y50" i="12"/>
  <c r="X50" i="12"/>
  <c r="W50" i="12"/>
  <c r="V50" i="12"/>
  <c r="U50" i="12"/>
  <c r="T50" i="12"/>
  <c r="R50" i="12"/>
  <c r="Q50" i="12"/>
  <c r="O50" i="12"/>
  <c r="Y49" i="12"/>
  <c r="Y51" i="12" s="1"/>
  <c r="X49" i="12"/>
  <c r="X51" i="12" s="1"/>
  <c r="W49" i="12"/>
  <c r="W51" i="12" s="1"/>
  <c r="V49" i="12"/>
  <c r="V51" i="12" s="1"/>
  <c r="U49" i="12"/>
  <c r="U51" i="12" s="1"/>
  <c r="T49" i="12"/>
  <c r="T51" i="12" s="1"/>
  <c r="R49" i="12"/>
  <c r="R51" i="12" s="1"/>
  <c r="Q49" i="12"/>
  <c r="Q51" i="12" s="1"/>
  <c r="O49" i="12"/>
  <c r="O51" i="12" s="1"/>
</calcChain>
</file>

<file path=xl/sharedStrings.xml><?xml version="1.0" encoding="utf-8"?>
<sst xmlns="http://schemas.openxmlformats.org/spreadsheetml/2006/main" count="3165" uniqueCount="71">
  <si>
    <t>Notes:</t>
  </si>
  <si>
    <t>Ulukhaktok</t>
  </si>
  <si>
    <t>Dehcho</t>
  </si>
  <si>
    <t>Northwest Territories</t>
  </si>
  <si>
    <t>Aklavik</t>
  </si>
  <si>
    <t>Fort Good Hope</t>
  </si>
  <si>
    <t>Fort McPherson</t>
  </si>
  <si>
    <t>Inuvik</t>
  </si>
  <si>
    <t>Norman Wells</t>
  </si>
  <si>
    <t>Paulatuk</t>
  </si>
  <si>
    <t>Tsiigehtchic</t>
  </si>
  <si>
    <t>..</t>
  </si>
  <si>
    <t>Tuktoyaktuk</t>
  </si>
  <si>
    <t>Tulita</t>
  </si>
  <si>
    <t>Fort Liard</t>
  </si>
  <si>
    <t>Fort Providence</t>
  </si>
  <si>
    <t>Fort Resolution</t>
  </si>
  <si>
    <t>Gamètì</t>
  </si>
  <si>
    <t>Fort Simpson</t>
  </si>
  <si>
    <t>Fort Smith</t>
  </si>
  <si>
    <t>Hay River</t>
  </si>
  <si>
    <t>Wrigley</t>
  </si>
  <si>
    <t>Yellowknife</t>
  </si>
  <si>
    <t>Other Communities</t>
  </si>
  <si>
    <t>Hay River, Fort Smith, Inuvik</t>
  </si>
  <si>
    <t>Beaufort-Delta</t>
  </si>
  <si>
    <t>Sahtu</t>
  </si>
  <si>
    <t>South Slave</t>
  </si>
  <si>
    <t>Other Impacted Communities</t>
  </si>
  <si>
    <t>Community Type</t>
  </si>
  <si>
    <t>Socio-Economic Agreement Communities</t>
  </si>
  <si>
    <t>($)</t>
  </si>
  <si>
    <t>(#)</t>
  </si>
  <si>
    <t>Northwest Territories by Community and Selected Geographic Aggregation</t>
  </si>
  <si>
    <t>Rest of the Communities</t>
  </si>
  <si>
    <t>3. '..' means data is not available; '-' means data is zero or too small to be expressed</t>
  </si>
  <si>
    <t>5. Prepared by: NWT Bureau of Statistics</t>
  </si>
  <si>
    <t>1. Data is only available for communities with 100 taxfilers or more</t>
  </si>
  <si>
    <t>Délį̀ne</t>
  </si>
  <si>
    <t>Łutselk'e</t>
  </si>
  <si>
    <t>Tłįchǫ</t>
  </si>
  <si>
    <t>Behchokǫ̀</t>
  </si>
  <si>
    <t>Whatì</t>
  </si>
  <si>
    <t>($'000)</t>
  </si>
  <si>
    <t>4. Source: Statistics Canada, T1 Family File</t>
  </si>
  <si>
    <t>By Age</t>
  </si>
  <si>
    <t>All</t>
  </si>
  <si>
    <t>65 Years</t>
  </si>
  <si>
    <t>Persons</t>
  </si>
  <si>
    <t>Years</t>
  </si>
  <si>
    <t>&amp; Over</t>
  </si>
  <si>
    <t>6. This table reflects Statistics Canada's revised methodology for calculating low income from the T1 family file.</t>
  </si>
  <si>
    <t>By Sex</t>
  </si>
  <si>
    <t>Males</t>
  </si>
  <si>
    <t>Females</t>
  </si>
  <si>
    <t>Average Income by Sex and Age</t>
  </si>
  <si>
    <t>Persons by Sex and Age</t>
  </si>
  <si>
    <t>Total Income by Sex and Age</t>
  </si>
  <si>
    <t>0-24</t>
  </si>
  <si>
    <t>25-34</t>
  </si>
  <si>
    <t>35 -44</t>
  </si>
  <si>
    <t>45-54</t>
  </si>
  <si>
    <t>55-64</t>
  </si>
  <si>
    <t>Average Personal Income</t>
  </si>
  <si>
    <t>2. Regions displayed in the document are comprised of the following communities:</t>
  </si>
  <si>
    <t>Beaufort Delta: Aklavik, Fort McPherson, Inuvik, Paulatuk, Sachs Harbour, Tsiigehtchic, Tuktoyaktuk, Ulukhaktok</t>
  </si>
  <si>
    <t>Sahtu: Colville Lake, Délı̨nę, Fort Good Hope, Norman Wells, Tulita</t>
  </si>
  <si>
    <t>Dehcho: Fort Liard, Fort Providence, Fort Simpson, Hay River Reserve, Jean Marie River, Kakisa, Nahanni Butte , Sambaa K’e, Wrigley</t>
  </si>
  <si>
    <t>South Slave: Enterprise, Fort Resolution, Fort Smith, Hay River, Łutselk’e</t>
  </si>
  <si>
    <t>Tłįchǫ: Behchokǫ̀, Gamètì, Wekweètì, Whatì</t>
  </si>
  <si>
    <t>2012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</si>
</sst>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0.1]#,##0.0;\-"/>
    <numFmt numFmtId="165" formatCode="[&gt;0.1]#,##0;\-"/>
    <numFmt numFmtId="166" formatCode="0.0%"/>
  </numFmts>
  <fonts count="14" x14ac:knownFonts="1">
    <font>
      <sz val="10"/>
      <name val="Helvetica"/>
    </font>
    <font>
      <u/>
      <sz val="10"/>
      <color indexed="12"/>
      <name val="Helvetica"/>
    </font>
    <font>
      <u/>
      <sz val="10"/>
      <color indexed="20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name val="Helvetica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33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fill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164" fontId="8" fillId="0" borderId="0" xfId="0" applyNumberFormat="1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7" fillId="0" borderId="0" xfId="0" applyFont="1" applyAlignment="1">
      <alignment horizontal="left"/>
    </xf>
    <xf numFmtId="0" fontId="5" fillId="0" borderId="3" xfId="0" applyFont="1" applyBorder="1"/>
    <xf numFmtId="1" fontId="5" fillId="0" borderId="3" xfId="0" applyNumberFormat="1" applyFont="1" applyBorder="1" applyAlignment="1">
      <alignment horizontal="right"/>
    </xf>
    <xf numFmtId="1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 applyAlignment="1">
      <alignment horizontal="right"/>
    </xf>
    <xf numFmtId="164" fontId="5" fillId="0" borderId="0" xfId="0" quotePrefix="1" applyNumberFormat="1" applyFont="1"/>
    <xf numFmtId="164" fontId="5" fillId="0" borderId="2" xfId="0" applyNumberFormat="1" applyFont="1" applyBorder="1" applyAlignment="1">
      <alignment horizontal="fill"/>
    </xf>
    <xf numFmtId="164" fontId="5" fillId="0" borderId="0" xfId="0" applyNumberFormat="1" applyFont="1" applyAlignment="1">
      <alignment horizontal="fill"/>
    </xf>
    <xf numFmtId="0" fontId="8" fillId="0" borderId="0" xfId="0" applyFont="1" applyAlignment="1">
      <alignment horizontal="fill"/>
    </xf>
    <xf numFmtId="164" fontId="8" fillId="0" borderId="0" xfId="0" applyNumberFormat="1" applyFont="1"/>
    <xf numFmtId="0" fontId="11" fillId="0" borderId="0" xfId="0" applyFont="1"/>
    <xf numFmtId="164" fontId="5" fillId="0" borderId="0" xfId="0" quotePrefix="1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5" fillId="0" borderId="1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3" fontId="6" fillId="0" borderId="0" xfId="0" applyNumberFormat="1" applyFont="1"/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right"/>
    </xf>
    <xf numFmtId="166" fontId="5" fillId="0" borderId="0" xfId="337" applyNumberFormat="1" applyFont="1"/>
    <xf numFmtId="3" fontId="5" fillId="0" borderId="2" xfId="0" applyNumberFormat="1" applyFont="1" applyBorder="1" applyAlignment="1">
      <alignment horizontal="fill"/>
    </xf>
    <xf numFmtId="3" fontId="13" fillId="0" borderId="0" xfId="0" applyNumberFormat="1" applyFont="1"/>
    <xf numFmtId="164" fontId="13" fillId="0" borderId="0" xfId="0" applyNumberFormat="1" applyFont="1" applyAlignment="1">
      <alignment horizontal="right"/>
    </xf>
    <xf numFmtId="164" fontId="5" fillId="0" borderId="0" xfId="0" quotePrefix="1" applyNumberFormat="1" applyFont="1" applyAlignment="1">
      <alignment horizontal="center"/>
    </xf>
    <xf numFmtId="164" fontId="8" fillId="0" borderId="0" xfId="0" applyNumberFormat="1" applyFont="1" applyAlignment="1">
      <alignment horizontal="left" indent="2"/>
    </xf>
    <xf numFmtId="165" fontId="13" fillId="0" borderId="0" xfId="0" applyNumberFormat="1" applyFont="1" applyAlignment="1">
      <alignment horizontal="right"/>
    </xf>
    <xf numFmtId="164" fontId="5" fillId="0" borderId="0" xfId="0" quotePrefix="1" applyNumberFormat="1" applyFont="1" applyAlignment="1">
      <alignment horizontal="center"/>
    </xf>
    <xf numFmtId="1" fontId="5" fillId="2" borderId="3" xfId="0" applyNumberFormat="1" applyFont="1" applyFill="1" applyBorder="1" applyAlignment="1">
      <alignment horizontal="center"/>
    </xf>
  </cellXfs>
  <cellStyles count="33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Normal" xfId="0" builtinId="0"/>
    <cellStyle name="Percent" xfId="337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zoomScaleNormal="100" workbookViewId="0"/>
  </sheetViews>
  <sheetFormatPr defaultRowHeight="12.75" x14ac:dyDescent="0.2"/>
  <cols>
    <col min="1" max="1" width="26.140625" style="26" customWidth="1"/>
    <col min="2" max="2" width="8.5703125" style="26" customWidth="1"/>
    <col min="3" max="3" width="8.85546875" style="26" customWidth="1"/>
    <col min="4" max="4" width="9.28515625" style="26" customWidth="1"/>
    <col min="5" max="13" width="9.28515625" customWidth="1"/>
  </cols>
  <sheetData>
    <row r="1" spans="1:13" ht="15.75" x14ac:dyDescent="0.25">
      <c r="A1" s="8" t="s">
        <v>63</v>
      </c>
      <c r="B1" s="8"/>
      <c r="C1" s="8"/>
      <c r="D1" s="8"/>
      <c r="E1" s="8"/>
      <c r="F1" s="8"/>
    </row>
    <row r="2" spans="1:13" ht="15.75" x14ac:dyDescent="0.25">
      <c r="A2" s="8" t="s">
        <v>33</v>
      </c>
      <c r="B2" s="8"/>
      <c r="C2" s="8"/>
      <c r="D2" s="8"/>
      <c r="E2" s="8"/>
      <c r="F2" s="8"/>
    </row>
    <row r="3" spans="1:13" ht="15.75" x14ac:dyDescent="0.25">
      <c r="A3" s="14" t="s">
        <v>70</v>
      </c>
      <c r="B3" s="14"/>
      <c r="C3" s="14"/>
      <c r="D3" s="14"/>
      <c r="E3" s="14"/>
      <c r="F3" s="8"/>
    </row>
    <row r="4" spans="1:13" x14ac:dyDescent="0.2">
      <c r="A4" s="1"/>
      <c r="B4" s="1"/>
      <c r="C4" s="1"/>
      <c r="D4" s="1"/>
      <c r="E4" s="1"/>
      <c r="F4" s="36"/>
    </row>
    <row r="5" spans="1:13" ht="13.5" thickBot="1" x14ac:dyDescent="0.25">
      <c r="A5" s="1"/>
      <c r="B5" s="1"/>
      <c r="C5" s="1"/>
      <c r="D5" s="1"/>
      <c r="E5" s="1"/>
      <c r="F5" s="18"/>
    </row>
    <row r="6" spans="1:13" ht="13.5" thickBot="1" x14ac:dyDescent="0.25">
      <c r="A6" s="31"/>
      <c r="B6" s="37">
        <v>2023</v>
      </c>
      <c r="C6" s="31">
        <v>2022</v>
      </c>
      <c r="D6" s="37">
        <v>2021</v>
      </c>
      <c r="E6" s="37">
        <v>2020</v>
      </c>
      <c r="F6" s="37">
        <v>2019</v>
      </c>
      <c r="G6" s="37">
        <v>2018</v>
      </c>
      <c r="H6" s="37">
        <v>2017</v>
      </c>
      <c r="I6" s="37">
        <v>2016</v>
      </c>
      <c r="J6" s="37">
        <v>2015</v>
      </c>
      <c r="K6" s="37">
        <v>2014</v>
      </c>
      <c r="L6" s="37">
        <v>2013</v>
      </c>
      <c r="M6" s="37">
        <v>2012</v>
      </c>
    </row>
    <row r="7" spans="1:13" x14ac:dyDescent="0.2">
      <c r="A7" s="4"/>
      <c r="B7" s="4"/>
      <c r="C7" s="4"/>
      <c r="D7" s="4"/>
    </row>
    <row r="8" spans="1:13" x14ac:dyDescent="0.2">
      <c r="A8" s="1"/>
      <c r="B8" s="45" t="s">
        <v>31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2">
      <c r="A9" s="1"/>
      <c r="B9" s="1"/>
      <c r="C9" s="1"/>
      <c r="D9" s="1"/>
    </row>
    <row r="10" spans="1:13" x14ac:dyDescent="0.2">
      <c r="A10" s="1" t="s">
        <v>3</v>
      </c>
      <c r="B10" s="28">
        <v>74047.656744775173</v>
      </c>
      <c r="C10" s="28">
        <v>71754.610158524752</v>
      </c>
      <c r="D10" s="28">
        <v>71219.563122389969</v>
      </c>
      <c r="E10" s="28">
        <v>69802.393272962494</v>
      </c>
      <c r="F10" s="28">
        <v>65016.511702468735</v>
      </c>
      <c r="G10" s="28">
        <v>63252.148997134667</v>
      </c>
      <c r="H10" s="28">
        <v>62048.635634028891</v>
      </c>
      <c r="I10" s="28">
        <v>60574.636510500808</v>
      </c>
      <c r="J10" s="28">
        <v>61909.090909090904</v>
      </c>
      <c r="K10" s="3">
        <v>59639.580602883354</v>
      </c>
      <c r="L10" s="3">
        <v>58329.288563829781</v>
      </c>
      <c r="M10" s="3">
        <v>56861.437688948608</v>
      </c>
    </row>
    <row r="11" spans="1:13" x14ac:dyDescent="0.2">
      <c r="A11" s="1"/>
      <c r="B11" s="28"/>
      <c r="C11" s="44"/>
      <c r="D11" s="28"/>
      <c r="E11" s="34"/>
      <c r="F11" s="34"/>
      <c r="G11" s="34"/>
      <c r="H11" s="34"/>
      <c r="I11" s="34"/>
      <c r="J11" s="34"/>
      <c r="K11" s="3"/>
      <c r="L11" s="3"/>
      <c r="M11" s="3"/>
    </row>
    <row r="12" spans="1:13" x14ac:dyDescent="0.2">
      <c r="A12" s="5" t="s">
        <v>25</v>
      </c>
      <c r="B12" s="28">
        <v>61211.622807017542</v>
      </c>
      <c r="C12" s="28">
        <v>58314.285714285717</v>
      </c>
      <c r="D12" s="28">
        <v>57966.450216450219</v>
      </c>
      <c r="E12" s="28">
        <v>58097.664543524414</v>
      </c>
      <c r="F12" s="28">
        <v>51099.789915966387</v>
      </c>
      <c r="G12" s="28">
        <v>49807.692307692305</v>
      </c>
      <c r="H12" s="28">
        <v>47755.913978494624</v>
      </c>
      <c r="I12" s="28">
        <v>47933.618843683085</v>
      </c>
      <c r="J12" s="28">
        <v>47927.956989247316</v>
      </c>
      <c r="K12" s="3">
        <v>46118.478260869568</v>
      </c>
      <c r="L12" s="3">
        <v>44724.061810154526</v>
      </c>
      <c r="M12" s="3">
        <v>43354.910714285717</v>
      </c>
    </row>
    <row r="13" spans="1:13" x14ac:dyDescent="0.2">
      <c r="A13" s="6" t="s">
        <v>4</v>
      </c>
      <c r="B13" s="28">
        <v>46474.358974358969</v>
      </c>
      <c r="C13" s="28">
        <v>45925</v>
      </c>
      <c r="D13" s="28">
        <v>44060.975609756097</v>
      </c>
      <c r="E13" s="28">
        <v>41243.902439024387</v>
      </c>
      <c r="F13" s="28">
        <v>38238.095238095244</v>
      </c>
      <c r="G13" s="28">
        <v>35488.095238095244</v>
      </c>
      <c r="H13" s="28">
        <v>33637.5</v>
      </c>
      <c r="I13" s="28">
        <v>35220.930232558138</v>
      </c>
      <c r="J13" s="28">
        <v>33825.581395348832</v>
      </c>
      <c r="K13" s="3">
        <v>30732.558139534885</v>
      </c>
      <c r="L13" s="3">
        <v>31573.17073170732</v>
      </c>
      <c r="M13" s="3">
        <v>31209.302325581393</v>
      </c>
    </row>
    <row r="14" spans="1:13" x14ac:dyDescent="0.2">
      <c r="A14" s="6" t="s">
        <v>6</v>
      </c>
      <c r="B14" s="28">
        <v>46730.769230769234</v>
      </c>
      <c r="C14" s="28">
        <v>45394.230769230766</v>
      </c>
      <c r="D14" s="28">
        <v>44703.703703703701</v>
      </c>
      <c r="E14" s="28">
        <v>45916.666666666664</v>
      </c>
      <c r="F14" s="28">
        <v>39231.481481481482</v>
      </c>
      <c r="G14" s="28">
        <v>38700</v>
      </c>
      <c r="H14" s="28">
        <v>35089.285714285717</v>
      </c>
      <c r="I14" s="28">
        <v>35421.052631578947</v>
      </c>
      <c r="J14" s="28">
        <v>35982.456140350878</v>
      </c>
      <c r="K14" s="3">
        <v>36990.740740740737</v>
      </c>
      <c r="L14" s="3">
        <v>35947.368421052633</v>
      </c>
      <c r="M14" s="3">
        <v>34439.655172413797</v>
      </c>
    </row>
    <row r="15" spans="1:13" x14ac:dyDescent="0.2">
      <c r="A15" s="6" t="s">
        <v>7</v>
      </c>
      <c r="B15" s="28">
        <v>74563.02521008403</v>
      </c>
      <c r="C15" s="28">
        <v>70675.847457627111</v>
      </c>
      <c r="D15" s="28">
        <v>69931.25</v>
      </c>
      <c r="E15" s="28">
        <v>69702.92887029289</v>
      </c>
      <c r="F15" s="28">
        <v>62586.776859504134</v>
      </c>
      <c r="G15" s="28">
        <v>61436.734693877552</v>
      </c>
      <c r="H15" s="28">
        <v>59335.390946502062</v>
      </c>
      <c r="I15" s="28">
        <v>58726.337448559665</v>
      </c>
      <c r="J15" s="28">
        <v>59789.583333333336</v>
      </c>
      <c r="K15" s="3">
        <v>56311.715481171545</v>
      </c>
      <c r="L15" s="3">
        <v>55228.813559322036</v>
      </c>
      <c r="M15" s="3">
        <v>54030.701754385969</v>
      </c>
    </row>
    <row r="16" spans="1:13" x14ac:dyDescent="0.2">
      <c r="A16" s="6" t="s">
        <v>9</v>
      </c>
      <c r="B16" s="28">
        <v>42684.210526315786</v>
      </c>
      <c r="C16" s="28">
        <v>46800</v>
      </c>
      <c r="D16" s="28">
        <v>44075</v>
      </c>
      <c r="E16" s="28">
        <v>49525</v>
      </c>
      <c r="F16" s="28">
        <v>39785.714285714283</v>
      </c>
      <c r="G16" s="28">
        <v>37071.428571428572</v>
      </c>
      <c r="H16" s="28">
        <v>35775</v>
      </c>
      <c r="I16" s="28">
        <v>35142.857142857145</v>
      </c>
      <c r="J16" s="28">
        <v>33775</v>
      </c>
      <c r="K16" s="3">
        <v>31738.095238095237</v>
      </c>
      <c r="L16" s="3">
        <v>31605.263157894737</v>
      </c>
      <c r="M16" s="3">
        <v>26950</v>
      </c>
    </row>
    <row r="17" spans="1:13" x14ac:dyDescent="0.2">
      <c r="A17" s="6" t="s">
        <v>10</v>
      </c>
      <c r="B17" s="28">
        <v>59083.333333333336</v>
      </c>
      <c r="C17" s="28">
        <v>55136.363636363632</v>
      </c>
      <c r="D17" s="28">
        <v>51708.333333333336</v>
      </c>
      <c r="E17" s="28" t="s">
        <v>11</v>
      </c>
      <c r="F17" s="28">
        <v>49409.090909090904</v>
      </c>
      <c r="G17" s="28">
        <v>43045.454545454544</v>
      </c>
      <c r="H17" s="28" t="s">
        <v>11</v>
      </c>
      <c r="I17" s="28">
        <v>43950</v>
      </c>
      <c r="J17" s="28">
        <v>41000</v>
      </c>
      <c r="K17" s="3">
        <v>35045.454545454544</v>
      </c>
      <c r="L17" s="3" t="s">
        <v>11</v>
      </c>
      <c r="M17" s="3" t="s">
        <v>11</v>
      </c>
    </row>
    <row r="18" spans="1:13" x14ac:dyDescent="0.2">
      <c r="A18" s="6" t="s">
        <v>12</v>
      </c>
      <c r="B18" s="28">
        <v>45706.349206349209</v>
      </c>
      <c r="C18" s="28">
        <v>41491.93548387097</v>
      </c>
      <c r="D18" s="28">
        <v>43647.540983606559</v>
      </c>
      <c r="E18" s="28">
        <v>45112.903225806447</v>
      </c>
      <c r="F18" s="28">
        <v>35753.968253968254</v>
      </c>
      <c r="G18" s="28">
        <v>33483.606557377054</v>
      </c>
      <c r="H18" s="28">
        <v>33434.426229508201</v>
      </c>
      <c r="I18" s="28">
        <v>36188.524590163935</v>
      </c>
      <c r="J18" s="28">
        <v>35042.372881355928</v>
      </c>
      <c r="K18" s="3">
        <v>37516.666666666664</v>
      </c>
      <c r="L18" s="3">
        <v>32077.586206896554</v>
      </c>
      <c r="M18" s="3">
        <v>30698.275862068964</v>
      </c>
    </row>
    <row r="19" spans="1:13" x14ac:dyDescent="0.2">
      <c r="A19" s="6" t="s">
        <v>1</v>
      </c>
      <c r="B19" s="28">
        <v>42517.857142857145</v>
      </c>
      <c r="C19" s="28">
        <v>42714.285714285717</v>
      </c>
      <c r="D19" s="28">
        <v>42241.379310344826</v>
      </c>
      <c r="E19" s="28">
        <v>43465.517241379312</v>
      </c>
      <c r="F19" s="28">
        <v>37896.551724137928</v>
      </c>
      <c r="G19" s="28">
        <v>36258.620689655174</v>
      </c>
      <c r="H19" s="28">
        <v>35637.931034482761</v>
      </c>
      <c r="I19" s="28">
        <v>34607.142857142855</v>
      </c>
      <c r="J19" s="28">
        <v>34285.714285714283</v>
      </c>
      <c r="K19" s="3">
        <v>32285.714285714286</v>
      </c>
      <c r="L19" s="3">
        <v>29357.142857142859</v>
      </c>
      <c r="M19" s="3">
        <v>29660.714285714286</v>
      </c>
    </row>
    <row r="20" spans="1:13" x14ac:dyDescent="0.2">
      <c r="A20" s="5"/>
      <c r="B20" s="28"/>
      <c r="C20" s="44"/>
      <c r="D20" s="28"/>
      <c r="E20" s="34"/>
      <c r="F20" s="34"/>
      <c r="G20" s="34"/>
      <c r="H20" s="34"/>
      <c r="I20" s="34"/>
      <c r="J20" s="34"/>
      <c r="K20" s="3"/>
      <c r="L20" s="3"/>
      <c r="M20" s="3"/>
    </row>
    <row r="21" spans="1:13" x14ac:dyDescent="0.2">
      <c r="A21" s="5" t="s">
        <v>26</v>
      </c>
      <c r="B21" s="28">
        <v>65832.335329341324</v>
      </c>
      <c r="C21" s="28">
        <v>61593.373493975902</v>
      </c>
      <c r="D21" s="28">
        <v>61845.029239766081</v>
      </c>
      <c r="E21" s="28">
        <v>62470.238095238092</v>
      </c>
      <c r="F21" s="28">
        <v>56485.549132947977</v>
      </c>
      <c r="G21" s="28">
        <v>55925.287356321838</v>
      </c>
      <c r="H21" s="28">
        <v>53433.908045977012</v>
      </c>
      <c r="I21" s="28">
        <v>53586.206896551725</v>
      </c>
      <c r="J21" s="28">
        <v>57377.142857142855</v>
      </c>
      <c r="K21" s="3">
        <v>56308.139534883725</v>
      </c>
      <c r="L21" s="3">
        <v>54967.836257309944</v>
      </c>
      <c r="M21" s="3">
        <v>49950.581395348832</v>
      </c>
    </row>
    <row r="22" spans="1:13" x14ac:dyDescent="0.2">
      <c r="A22" s="6" t="s">
        <v>38</v>
      </c>
      <c r="B22" s="28">
        <v>53440.476190476191</v>
      </c>
      <c r="C22" s="28">
        <v>49743.902439024387</v>
      </c>
      <c r="D22" s="28">
        <v>50743.902439024387</v>
      </c>
      <c r="E22" s="28">
        <v>52197.368421052633</v>
      </c>
      <c r="F22" s="28">
        <v>41595.238095238092</v>
      </c>
      <c r="G22" s="28">
        <v>46107.142857142855</v>
      </c>
      <c r="H22" s="28">
        <v>42212.5</v>
      </c>
      <c r="I22" s="28">
        <v>39060.975609756097</v>
      </c>
      <c r="J22" s="28">
        <v>37731.707317073175</v>
      </c>
      <c r="K22" s="3">
        <v>38585.365853658535</v>
      </c>
      <c r="L22" s="3">
        <v>36237.5</v>
      </c>
      <c r="M22" s="3">
        <v>35243.589743589742</v>
      </c>
    </row>
    <row r="23" spans="1:13" x14ac:dyDescent="0.2">
      <c r="A23" s="6" t="s">
        <v>5</v>
      </c>
      <c r="B23" s="28">
        <v>52257.142857142862</v>
      </c>
      <c r="C23" s="28">
        <v>47902.777777777781</v>
      </c>
      <c r="D23" s="28">
        <v>50500</v>
      </c>
      <c r="E23" s="28">
        <v>48590.909090909096</v>
      </c>
      <c r="F23" s="28">
        <v>44777.777777777781</v>
      </c>
      <c r="G23" s="28">
        <v>39851.351351351354</v>
      </c>
      <c r="H23" s="28">
        <v>38743.589743589742</v>
      </c>
      <c r="I23" s="28">
        <v>41434.210526315786</v>
      </c>
      <c r="J23" s="28">
        <v>41608.108108108107</v>
      </c>
      <c r="K23" s="3">
        <v>36342.1052631579</v>
      </c>
      <c r="L23" s="3">
        <v>34797.2972972973</v>
      </c>
      <c r="M23" s="3">
        <v>32447.36842105263</v>
      </c>
    </row>
    <row r="24" spans="1:13" x14ac:dyDescent="0.2">
      <c r="A24" s="6" t="s">
        <v>8</v>
      </c>
      <c r="B24" s="28">
        <v>102053.19148936171</v>
      </c>
      <c r="C24" s="28">
        <v>97250</v>
      </c>
      <c r="D24" s="28">
        <v>92050</v>
      </c>
      <c r="E24" s="28">
        <v>93441.176470588238</v>
      </c>
      <c r="F24" s="28">
        <v>89120</v>
      </c>
      <c r="G24" s="28">
        <v>91887.755102040814</v>
      </c>
      <c r="H24" s="28">
        <v>85730</v>
      </c>
      <c r="I24" s="28">
        <v>87000</v>
      </c>
      <c r="J24" s="28">
        <v>97122.641509433961</v>
      </c>
      <c r="K24" s="3">
        <v>101280</v>
      </c>
      <c r="L24" s="3">
        <v>100170</v>
      </c>
      <c r="M24" s="3">
        <v>87049.019607843133</v>
      </c>
    </row>
    <row r="25" spans="1:13" x14ac:dyDescent="0.2">
      <c r="A25" s="6" t="s">
        <v>13</v>
      </c>
      <c r="B25" s="28">
        <v>48378.787878787873</v>
      </c>
      <c r="C25" s="28">
        <v>45636.363636363632</v>
      </c>
      <c r="D25" s="28">
        <v>48057.142857142855</v>
      </c>
      <c r="E25" s="28">
        <v>47800</v>
      </c>
      <c r="F25" s="28">
        <v>43486.111111111117</v>
      </c>
      <c r="G25" s="28">
        <v>40638.888888888883</v>
      </c>
      <c r="H25" s="28">
        <v>39554.054054054053</v>
      </c>
      <c r="I25" s="28">
        <v>39176.470588235294</v>
      </c>
      <c r="J25" s="28">
        <v>41955.882352941175</v>
      </c>
      <c r="K25" s="3">
        <v>38676.470588235294</v>
      </c>
      <c r="L25" s="3">
        <v>37285.714285714283</v>
      </c>
      <c r="M25" s="3">
        <v>34805.555555555555</v>
      </c>
    </row>
    <row r="26" spans="1:13" x14ac:dyDescent="0.2">
      <c r="A26" s="5"/>
      <c r="B26" s="28"/>
      <c r="C26" s="44"/>
      <c r="D26" s="28"/>
      <c r="E26" s="28"/>
      <c r="F26" s="28"/>
      <c r="G26" s="28"/>
      <c r="H26" s="28"/>
      <c r="I26" s="28"/>
      <c r="J26" s="28"/>
      <c r="K26" s="3"/>
      <c r="L26" s="3"/>
      <c r="M26" s="3"/>
    </row>
    <row r="27" spans="1:13" x14ac:dyDescent="0.2">
      <c r="A27" s="5" t="s">
        <v>2</v>
      </c>
      <c r="B27" s="28">
        <v>54700.934579439258</v>
      </c>
      <c r="C27" s="28">
        <v>51476.303317535545</v>
      </c>
      <c r="D27" s="28">
        <v>52004.651162790702</v>
      </c>
      <c r="E27" s="28">
        <v>52945.754716981137</v>
      </c>
      <c r="F27" s="28">
        <v>44983.944954128441</v>
      </c>
      <c r="G27" s="28">
        <v>43409.090909090904</v>
      </c>
      <c r="H27" s="28">
        <v>42855.504587155963</v>
      </c>
      <c r="I27" s="28">
        <v>42814.814814814818</v>
      </c>
      <c r="J27" s="28">
        <v>43674.311926605507</v>
      </c>
      <c r="K27" s="3">
        <v>41220.930232558138</v>
      </c>
      <c r="L27" s="3">
        <v>41729.35779816514</v>
      </c>
      <c r="M27" s="3">
        <v>41040.669856459332</v>
      </c>
    </row>
    <row r="28" spans="1:13" x14ac:dyDescent="0.2">
      <c r="A28" s="6" t="s">
        <v>14</v>
      </c>
      <c r="B28" s="28">
        <v>45270.270270270274</v>
      </c>
      <c r="C28" s="28">
        <v>43763.888888888883</v>
      </c>
      <c r="D28" s="28">
        <v>39236.84210526316</v>
      </c>
      <c r="E28" s="28">
        <v>38750</v>
      </c>
      <c r="F28" s="28">
        <v>33202.7027027027</v>
      </c>
      <c r="G28" s="28">
        <v>31202.702702702703</v>
      </c>
      <c r="H28" s="28">
        <v>31657.894736842107</v>
      </c>
      <c r="I28" s="28">
        <v>33148.648648648646</v>
      </c>
      <c r="J28" s="28">
        <v>34459.45945945946</v>
      </c>
      <c r="K28" s="3">
        <v>34986.84210526316</v>
      </c>
      <c r="L28" s="3">
        <v>35891.891891891893</v>
      </c>
      <c r="M28" s="3">
        <v>35214.285714285717</v>
      </c>
    </row>
    <row r="29" spans="1:13" x14ac:dyDescent="0.2">
      <c r="A29" s="6" t="s">
        <v>15</v>
      </c>
      <c r="B29" s="28">
        <v>44116.666666666664</v>
      </c>
      <c r="C29" s="28">
        <v>41557.377049180323</v>
      </c>
      <c r="D29" s="28">
        <v>44396.825396825399</v>
      </c>
      <c r="E29" s="28">
        <v>47524.59016393443</v>
      </c>
      <c r="F29" s="28">
        <v>36088.709677419349</v>
      </c>
      <c r="G29" s="28">
        <v>34601.5625</v>
      </c>
      <c r="H29" s="28">
        <v>35190.476190476191</v>
      </c>
      <c r="I29" s="28">
        <v>34434.426229508201</v>
      </c>
      <c r="J29" s="28">
        <v>34265.625</v>
      </c>
      <c r="K29" s="3">
        <v>31770.491803278688</v>
      </c>
      <c r="L29" s="3">
        <v>32015.873015873018</v>
      </c>
      <c r="M29" s="3">
        <v>33475</v>
      </c>
    </row>
    <row r="30" spans="1:13" x14ac:dyDescent="0.2">
      <c r="A30" s="6" t="s">
        <v>18</v>
      </c>
      <c r="B30" s="28">
        <v>66418.367346938787</v>
      </c>
      <c r="C30" s="28">
        <v>61744.897959183676</v>
      </c>
      <c r="D30" s="28">
        <v>62405.940594059408</v>
      </c>
      <c r="E30" s="28">
        <v>63235</v>
      </c>
      <c r="F30" s="28">
        <v>56009.708737864079</v>
      </c>
      <c r="G30" s="28">
        <v>53971.153846153844</v>
      </c>
      <c r="H30" s="28">
        <v>51562.5</v>
      </c>
      <c r="I30" s="28">
        <v>52426.470588235294</v>
      </c>
      <c r="J30" s="28">
        <v>53872.549019607846</v>
      </c>
      <c r="K30" s="3">
        <v>50207.920792079211</v>
      </c>
      <c r="L30" s="3">
        <v>50533.980582524273</v>
      </c>
      <c r="M30" s="3">
        <v>48752.525252525251</v>
      </c>
    </row>
    <row r="31" spans="1:13" x14ac:dyDescent="0.2">
      <c r="A31" s="6" t="s">
        <v>21</v>
      </c>
      <c r="B31" s="28" t="s">
        <v>11</v>
      </c>
      <c r="C31" s="28" t="s">
        <v>11</v>
      </c>
      <c r="D31" s="28" t="s">
        <v>11</v>
      </c>
      <c r="E31" s="28" t="s">
        <v>11</v>
      </c>
      <c r="F31" s="28" t="s">
        <v>11</v>
      </c>
      <c r="G31" s="28" t="s">
        <v>11</v>
      </c>
      <c r="H31" s="28" t="s">
        <v>11</v>
      </c>
      <c r="I31" s="28" t="s">
        <v>11</v>
      </c>
      <c r="J31" s="28" t="s">
        <v>11</v>
      </c>
      <c r="K31" s="3" t="s">
        <v>11</v>
      </c>
      <c r="L31" s="3" t="s">
        <v>11</v>
      </c>
      <c r="M31" s="3" t="s">
        <v>11</v>
      </c>
    </row>
    <row r="32" spans="1:13" x14ac:dyDescent="0.2">
      <c r="A32" s="5"/>
      <c r="B32" s="28"/>
      <c r="C32" s="44"/>
      <c r="D32" s="28"/>
      <c r="E32" s="34"/>
      <c r="F32" s="34"/>
      <c r="G32" s="34"/>
      <c r="H32" s="34"/>
      <c r="I32" s="34"/>
      <c r="J32" s="34"/>
      <c r="K32" s="3"/>
      <c r="L32" s="3"/>
      <c r="M32" s="3"/>
    </row>
    <row r="33" spans="1:13" x14ac:dyDescent="0.2">
      <c r="A33" s="5" t="s">
        <v>27</v>
      </c>
      <c r="B33" s="28">
        <v>71718.813905930481</v>
      </c>
      <c r="C33" s="28">
        <v>69429.878048780491</v>
      </c>
      <c r="D33" s="28">
        <v>67842.718446601939</v>
      </c>
      <c r="E33" s="28">
        <v>66023.300970873795</v>
      </c>
      <c r="F33" s="28">
        <v>61907.547169811325</v>
      </c>
      <c r="G33" s="28">
        <v>60171.270718232045</v>
      </c>
      <c r="H33" s="28">
        <v>58695.211786372005</v>
      </c>
      <c r="I33" s="28">
        <v>56638.278388278384</v>
      </c>
      <c r="J33" s="28">
        <v>58890.909090909088</v>
      </c>
      <c r="K33" s="3">
        <v>56064.935064935067</v>
      </c>
      <c r="L33" s="3">
        <v>54732.044198895026</v>
      </c>
      <c r="M33" s="3">
        <v>53822.761194029852</v>
      </c>
    </row>
    <row r="34" spans="1:13" x14ac:dyDescent="0.2">
      <c r="A34" s="6" t="s">
        <v>16</v>
      </c>
      <c r="B34" s="28">
        <v>48234.375</v>
      </c>
      <c r="C34" s="28">
        <v>48454.545454545456</v>
      </c>
      <c r="D34" s="28">
        <v>47600</v>
      </c>
      <c r="E34" s="28">
        <v>51454.545454545456</v>
      </c>
      <c r="F34" s="28">
        <v>43642.857142857145</v>
      </c>
      <c r="G34" s="28">
        <v>40305.555555555555</v>
      </c>
      <c r="H34" s="28">
        <v>38810.810810810814</v>
      </c>
      <c r="I34" s="28">
        <v>37837.83783783784</v>
      </c>
      <c r="J34" s="28">
        <v>36987.179487179492</v>
      </c>
      <c r="K34" s="3">
        <v>34355.26315789474</v>
      </c>
      <c r="L34" s="3">
        <v>36932.432432432433</v>
      </c>
      <c r="M34" s="3">
        <v>36552.631578947367</v>
      </c>
    </row>
    <row r="35" spans="1:13" x14ac:dyDescent="0.2">
      <c r="A35" s="6" t="s">
        <v>19</v>
      </c>
      <c r="B35" s="28">
        <v>73551.42857142858</v>
      </c>
      <c r="C35" s="28">
        <v>69833.333333333328</v>
      </c>
      <c r="D35" s="28">
        <v>69050</v>
      </c>
      <c r="E35" s="28">
        <v>66374.301675977651</v>
      </c>
      <c r="F35" s="28">
        <v>63207.182320441985</v>
      </c>
      <c r="G35" s="28">
        <v>60889.189189189186</v>
      </c>
      <c r="H35" s="28">
        <v>58692.307692307695</v>
      </c>
      <c r="I35" s="28">
        <v>57026.595744680853</v>
      </c>
      <c r="J35" s="28">
        <v>61029.569892473119</v>
      </c>
      <c r="K35" s="3">
        <v>57441.340782122905</v>
      </c>
      <c r="L35" s="3">
        <v>54714.285714285717</v>
      </c>
      <c r="M35" s="3">
        <v>52452.777777777774</v>
      </c>
    </row>
    <row r="36" spans="1:13" x14ac:dyDescent="0.2">
      <c r="A36" s="6" t="s">
        <v>20</v>
      </c>
      <c r="B36" s="28">
        <v>75339.84375</v>
      </c>
      <c r="C36" s="28">
        <v>73739.382239382234</v>
      </c>
      <c r="D36" s="28">
        <v>71505.474452554758</v>
      </c>
      <c r="E36" s="28">
        <v>69397.11191335741</v>
      </c>
      <c r="F36" s="28">
        <v>65564.459930313591</v>
      </c>
      <c r="G36" s="28">
        <v>64052.631578947367</v>
      </c>
      <c r="H36" s="28">
        <v>62883.445945945947</v>
      </c>
      <c r="I36" s="28">
        <v>60348.591549295779</v>
      </c>
      <c r="J36" s="28">
        <v>62824.041811846691</v>
      </c>
      <c r="K36" s="3">
        <v>59483.050847457627</v>
      </c>
      <c r="L36" s="3">
        <v>58722.972972972973</v>
      </c>
      <c r="M36" s="3">
        <v>58153.710247349823</v>
      </c>
    </row>
    <row r="37" spans="1:13" x14ac:dyDescent="0.2">
      <c r="A37" s="6" t="s">
        <v>39</v>
      </c>
      <c r="B37" s="28">
        <v>51142.857142857145</v>
      </c>
      <c r="C37" s="28">
        <v>48575</v>
      </c>
      <c r="D37" s="28">
        <v>46763.15789473684</v>
      </c>
      <c r="E37" s="28">
        <v>44289.473684210527</v>
      </c>
      <c r="F37" s="28">
        <v>36421.052631578947</v>
      </c>
      <c r="G37" s="28">
        <v>40475</v>
      </c>
      <c r="H37" s="28">
        <v>36714.285714285717</v>
      </c>
      <c r="I37" s="28">
        <v>36190.476190476191</v>
      </c>
      <c r="J37" s="28">
        <v>32775</v>
      </c>
      <c r="K37" s="3">
        <v>36650</v>
      </c>
      <c r="L37" s="3">
        <v>33815.789473684214</v>
      </c>
      <c r="M37" s="3">
        <v>34500</v>
      </c>
    </row>
    <row r="38" spans="1:13" x14ac:dyDescent="0.2">
      <c r="A38" s="5"/>
      <c r="B38" s="28"/>
      <c r="C38" s="44"/>
      <c r="D38" s="28"/>
      <c r="E38" s="34"/>
      <c r="F38" s="34"/>
      <c r="G38" s="34"/>
      <c r="H38" s="34"/>
      <c r="I38" s="34"/>
      <c r="J38" s="34"/>
      <c r="K38" s="3"/>
      <c r="L38" s="3"/>
      <c r="M38" s="3"/>
    </row>
    <row r="39" spans="1:13" x14ac:dyDescent="0.2">
      <c r="A39" s="5" t="s">
        <v>40</v>
      </c>
      <c r="B39" s="28">
        <v>51638.095238095237</v>
      </c>
      <c r="C39" s="28">
        <v>48426.108374384232</v>
      </c>
      <c r="D39" s="28">
        <v>49125.62814070352</v>
      </c>
      <c r="E39" s="28">
        <v>49662.16216216216</v>
      </c>
      <c r="F39" s="28">
        <v>45273.936170212764</v>
      </c>
      <c r="G39" s="28">
        <v>42529.556650246304</v>
      </c>
      <c r="H39" s="28">
        <v>41709.756097560974</v>
      </c>
      <c r="I39" s="28">
        <v>39910</v>
      </c>
      <c r="J39" s="28">
        <v>39736.040609137053</v>
      </c>
      <c r="K39" s="3">
        <v>38248.704663212433</v>
      </c>
      <c r="L39" s="3">
        <v>37663.15789473684</v>
      </c>
      <c r="M39" s="3">
        <v>36876.963350785336</v>
      </c>
    </row>
    <row r="40" spans="1:13" x14ac:dyDescent="0.2">
      <c r="A40" s="6" t="s">
        <v>41</v>
      </c>
      <c r="B40" s="28">
        <v>52140.845070422532</v>
      </c>
      <c r="C40" s="28">
        <v>49455.882352941175</v>
      </c>
      <c r="D40" s="28">
        <v>49696.296296296299</v>
      </c>
      <c r="E40" s="28">
        <v>50306.818181818177</v>
      </c>
      <c r="F40" s="28">
        <v>45462.962962962964</v>
      </c>
      <c r="G40" s="28">
        <v>42564.285714285717</v>
      </c>
      <c r="H40" s="28">
        <v>41835.71428571429</v>
      </c>
      <c r="I40" s="28">
        <v>39875</v>
      </c>
      <c r="J40" s="28">
        <v>40470.149253731346</v>
      </c>
      <c r="K40" s="3">
        <v>38796.992481203008</v>
      </c>
      <c r="L40" s="3">
        <v>38534.883720930229</v>
      </c>
      <c r="M40" s="3">
        <v>37089.14728682171</v>
      </c>
    </row>
    <row r="41" spans="1:13" x14ac:dyDescent="0.2">
      <c r="A41" s="6" t="s">
        <v>17</v>
      </c>
      <c r="B41" s="28">
        <v>52375</v>
      </c>
      <c r="C41" s="28">
        <v>45200</v>
      </c>
      <c r="D41" s="28">
        <v>46789.473684210527</v>
      </c>
      <c r="E41" s="28">
        <v>45868.42105263158</v>
      </c>
      <c r="F41" s="28">
        <v>46684.210526315786</v>
      </c>
      <c r="G41" s="28">
        <v>45578.947368421053</v>
      </c>
      <c r="H41" s="28">
        <v>42425</v>
      </c>
      <c r="I41" s="28">
        <v>41325</v>
      </c>
      <c r="J41" s="28">
        <v>36900</v>
      </c>
      <c r="K41" s="3">
        <v>33675</v>
      </c>
      <c r="L41" s="3">
        <v>37710.526315789473</v>
      </c>
      <c r="M41" s="3">
        <v>37315.789473684214</v>
      </c>
    </row>
    <row r="42" spans="1:13" x14ac:dyDescent="0.2">
      <c r="A42" s="6" t="s">
        <v>42</v>
      </c>
      <c r="B42" s="28">
        <v>48460.526315789473</v>
      </c>
      <c r="C42" s="28">
        <v>46722.222222222219</v>
      </c>
      <c r="D42" s="28">
        <v>47875</v>
      </c>
      <c r="E42" s="28">
        <v>49264.705882352944</v>
      </c>
      <c r="F42" s="28">
        <v>42485.71428571429</v>
      </c>
      <c r="G42" s="28">
        <v>40328.571428571428</v>
      </c>
      <c r="H42" s="28">
        <v>40871.428571428572</v>
      </c>
      <c r="I42" s="28">
        <v>38657.142857142855</v>
      </c>
      <c r="J42" s="28">
        <v>37750</v>
      </c>
      <c r="K42" s="3">
        <v>36375</v>
      </c>
      <c r="L42" s="3">
        <v>34406.25</v>
      </c>
      <c r="M42" s="3">
        <v>35212.121212121208</v>
      </c>
    </row>
    <row r="43" spans="1:13" x14ac:dyDescent="0.2">
      <c r="A43" s="5"/>
      <c r="B43" s="28"/>
      <c r="C43" s="28"/>
      <c r="D43" s="28"/>
      <c r="E43" s="34"/>
      <c r="F43" s="34"/>
      <c r="G43" s="34"/>
      <c r="H43" s="34"/>
      <c r="I43" s="34"/>
      <c r="J43" s="34"/>
      <c r="K43" s="3"/>
      <c r="L43" s="3"/>
      <c r="M43" s="3"/>
    </row>
    <row r="44" spans="1:13" x14ac:dyDescent="0.2">
      <c r="A44" s="5" t="s">
        <v>22</v>
      </c>
      <c r="B44" s="28">
        <v>84658.13810110974</v>
      </c>
      <c r="C44" s="28">
        <v>83184.984025559097</v>
      </c>
      <c r="D44" s="28">
        <v>82820.438426821405</v>
      </c>
      <c r="E44" s="28">
        <v>80075.178224238494</v>
      </c>
      <c r="F44" s="28">
        <v>76637.222946544978</v>
      </c>
      <c r="G44" s="28">
        <v>74871.493803000645</v>
      </c>
      <c r="H44" s="28">
        <v>74180.794701986757</v>
      </c>
      <c r="I44" s="28">
        <v>72176.391683433932</v>
      </c>
      <c r="J44" s="28">
        <v>73500</v>
      </c>
      <c r="K44" s="3">
        <v>71050.577053632034</v>
      </c>
      <c r="L44" s="3">
        <v>69659.804605722253</v>
      </c>
      <c r="M44" s="3">
        <v>68067.158931082988</v>
      </c>
    </row>
    <row r="45" spans="1:13" x14ac:dyDescent="0.2">
      <c r="A45" s="1"/>
      <c r="B45" s="28"/>
      <c r="C45" s="28"/>
      <c r="D45" s="28"/>
      <c r="E45" s="34"/>
      <c r="F45" s="34"/>
      <c r="G45" s="34"/>
      <c r="H45" s="34"/>
      <c r="I45" s="34"/>
      <c r="J45" s="34"/>
      <c r="K45" s="3"/>
      <c r="L45" s="3"/>
      <c r="M45" s="3"/>
    </row>
    <row r="46" spans="1:13" x14ac:dyDescent="0.2">
      <c r="A46" s="7" t="s">
        <v>29</v>
      </c>
      <c r="B46" s="28"/>
      <c r="C46" s="28"/>
      <c r="D46" s="28"/>
      <c r="E46" s="34"/>
      <c r="F46" s="34"/>
      <c r="G46" s="34"/>
      <c r="H46" s="34"/>
      <c r="I46" s="34"/>
      <c r="J46" s="34"/>
      <c r="K46" s="3"/>
      <c r="L46" s="3"/>
      <c r="M46" s="3"/>
    </row>
    <row r="47" spans="1:13" x14ac:dyDescent="0.2">
      <c r="A47" s="5" t="s">
        <v>22</v>
      </c>
      <c r="B47" s="28">
        <v>84658.13810110974</v>
      </c>
      <c r="C47" s="28">
        <v>83184.984025559097</v>
      </c>
      <c r="D47" s="28">
        <v>82820.438426821405</v>
      </c>
      <c r="E47" s="28">
        <v>80075.178224238494</v>
      </c>
      <c r="F47" s="28">
        <v>76637.222946544978</v>
      </c>
      <c r="G47" s="28">
        <v>74871.493803000645</v>
      </c>
      <c r="H47" s="28">
        <v>74180.794701986757</v>
      </c>
      <c r="I47" s="28">
        <v>72176.391683433932</v>
      </c>
      <c r="J47" s="28">
        <v>73500</v>
      </c>
      <c r="K47" s="3">
        <v>71050.577053632034</v>
      </c>
      <c r="L47" s="3">
        <v>69659.804605722253</v>
      </c>
      <c r="M47" s="3">
        <v>68067.158931082988</v>
      </c>
    </row>
    <row r="48" spans="1:13" x14ac:dyDescent="0.2">
      <c r="A48" s="5" t="s">
        <v>24</v>
      </c>
      <c r="B48" s="28">
        <v>74595.665171898363</v>
      </c>
      <c r="C48" s="28">
        <v>71642.750373692077</v>
      </c>
      <c r="D48" s="28">
        <v>70324.207492795395</v>
      </c>
      <c r="E48" s="28">
        <v>68723.741007194243</v>
      </c>
      <c r="F48" s="28">
        <v>63948.591549295779</v>
      </c>
      <c r="G48" s="28">
        <v>62337.762237762232</v>
      </c>
      <c r="H48" s="28">
        <v>60629.680998613039</v>
      </c>
      <c r="I48" s="28">
        <v>58923.776223776222</v>
      </c>
      <c r="J48" s="28">
        <v>61334.502103786821</v>
      </c>
      <c r="K48" s="3">
        <v>57907.433380084149</v>
      </c>
      <c r="L48" s="3">
        <v>56546.218487394959</v>
      </c>
      <c r="M48" s="3">
        <v>55308.248914616495</v>
      </c>
    </row>
    <row r="49" spans="1:13" x14ac:dyDescent="0.2">
      <c r="A49" s="5" t="s">
        <v>23</v>
      </c>
      <c r="B49" s="28">
        <v>53774.509803921566</v>
      </c>
      <c r="C49" s="28">
        <v>50968.494749124853</v>
      </c>
      <c r="D49" s="28">
        <v>51206.22119815668</v>
      </c>
      <c r="E49" s="28">
        <v>52119.437939110074</v>
      </c>
      <c r="F49" s="28">
        <v>45510.285714285717</v>
      </c>
      <c r="G49" s="28">
        <v>44037.513997760354</v>
      </c>
      <c r="H49" s="28">
        <v>42482.466063348416</v>
      </c>
      <c r="I49" s="28">
        <v>42444.319460067491</v>
      </c>
      <c r="J49" s="28">
        <v>43024.691358024691</v>
      </c>
      <c r="K49" s="3">
        <v>41656.466512702085</v>
      </c>
      <c r="L49" s="3">
        <v>40950.058072009291</v>
      </c>
      <c r="M49" s="3">
        <v>39660.879629629628</v>
      </c>
    </row>
    <row r="50" spans="1:13" x14ac:dyDescent="0.2">
      <c r="A50" s="1"/>
      <c r="B50" s="28"/>
      <c r="C50" s="28"/>
      <c r="D50" s="28"/>
      <c r="E50" s="34"/>
      <c r="F50" s="34"/>
      <c r="G50" s="34"/>
      <c r="H50" s="34"/>
      <c r="I50" s="34"/>
      <c r="J50" s="34"/>
      <c r="K50" s="3"/>
      <c r="L50" s="3"/>
      <c r="M50" s="3"/>
    </row>
    <row r="51" spans="1:13" x14ac:dyDescent="0.2">
      <c r="A51" s="7" t="s">
        <v>30</v>
      </c>
      <c r="B51" s="28"/>
      <c r="C51" s="28"/>
      <c r="D51" s="28"/>
      <c r="E51" s="34"/>
      <c r="F51" s="34"/>
      <c r="G51" s="34"/>
      <c r="H51" s="34"/>
      <c r="I51" s="34"/>
      <c r="J51" s="34"/>
      <c r="K51" s="3"/>
      <c r="L51" s="3"/>
      <c r="M51" s="3"/>
    </row>
    <row r="52" spans="1:13" x14ac:dyDescent="0.2">
      <c r="A52" s="5" t="s">
        <v>22</v>
      </c>
      <c r="B52" s="28">
        <v>84658.13810110974</v>
      </c>
      <c r="C52" s="28">
        <v>83184.984025559097</v>
      </c>
      <c r="D52" s="28">
        <v>82820.438426821405</v>
      </c>
      <c r="E52" s="28">
        <v>80075.178224238494</v>
      </c>
      <c r="F52" s="28">
        <v>76637.222946544978</v>
      </c>
      <c r="G52" s="28">
        <v>74871.493803000645</v>
      </c>
      <c r="H52" s="28">
        <v>74180.794701986757</v>
      </c>
      <c r="I52" s="28">
        <v>72176.391683433932</v>
      </c>
      <c r="J52" s="28">
        <v>73500</v>
      </c>
      <c r="K52" s="3">
        <v>71050.577053632034</v>
      </c>
      <c r="L52" s="3">
        <v>69659.804605722253</v>
      </c>
      <c r="M52" s="3">
        <v>68067.158931082988</v>
      </c>
    </row>
    <row r="53" spans="1:13" x14ac:dyDescent="0.2">
      <c r="A53" s="5" t="s">
        <v>28</v>
      </c>
      <c r="B53" s="28">
        <v>51434.389140271494</v>
      </c>
      <c r="C53" s="28">
        <v>48507.075471698117</v>
      </c>
      <c r="D53" s="28">
        <v>48851.674641148325</v>
      </c>
      <c r="E53" s="28">
        <v>49159.313725490196</v>
      </c>
      <c r="F53" s="28">
        <v>44247.596153846156</v>
      </c>
      <c r="G53" s="28">
        <v>42271.028037383177</v>
      </c>
      <c r="H53" s="28">
        <v>41236.111111111117</v>
      </c>
      <c r="I53" s="28">
        <v>39445.754716981137</v>
      </c>
      <c r="J53" s="28">
        <v>38942.307692307695</v>
      </c>
      <c r="K53" s="3">
        <v>37709.756097560974</v>
      </c>
      <c r="L53" s="3">
        <v>37341.708542713568</v>
      </c>
      <c r="M53" s="3">
        <v>36555</v>
      </c>
    </row>
    <row r="54" spans="1:13" x14ac:dyDescent="0.2">
      <c r="A54" s="5" t="s">
        <v>34</v>
      </c>
      <c r="B54" s="28">
        <v>64760.456273764263</v>
      </c>
      <c r="C54" s="28">
        <v>61891.552511415524</v>
      </c>
      <c r="D54" s="28">
        <v>61376.20103473762</v>
      </c>
      <c r="E54" s="28">
        <v>61148.327137546468</v>
      </c>
      <c r="F54" s="28">
        <v>55208.061002178656</v>
      </c>
      <c r="G54" s="28">
        <v>53695.121951219509</v>
      </c>
      <c r="H54" s="28">
        <v>52096.112311015117</v>
      </c>
      <c r="I54" s="28">
        <v>51365.660919540234</v>
      </c>
      <c r="J54" s="28">
        <v>52984.598853868192</v>
      </c>
      <c r="K54" s="3">
        <v>50678.311499272197</v>
      </c>
      <c r="L54" s="3">
        <v>49564.680232558138</v>
      </c>
      <c r="M54" s="3">
        <v>48098.892988929889</v>
      </c>
    </row>
    <row r="55" spans="1:13" ht="13.5" thickBot="1" x14ac:dyDescent="0.25">
      <c r="A55" s="22"/>
      <c r="B55" s="22"/>
      <c r="C55" s="39"/>
      <c r="D55" s="22"/>
      <c r="E55" s="22"/>
      <c r="F55" s="22"/>
      <c r="G55" s="22"/>
      <c r="H55" s="22"/>
      <c r="I55" s="22"/>
      <c r="J55" s="22"/>
      <c r="K55" s="22"/>
      <c r="L55" s="22"/>
      <c r="M55" s="22"/>
    </row>
    <row r="56" spans="1:13" x14ac:dyDescent="0.2">
      <c r="A56" s="9" t="s">
        <v>0</v>
      </c>
      <c r="B56" s="9"/>
      <c r="C56" s="9"/>
      <c r="D56" s="24"/>
    </row>
    <row r="57" spans="1:13" x14ac:dyDescent="0.2">
      <c r="A57" s="11" t="s">
        <v>37</v>
      </c>
      <c r="B57" s="11"/>
      <c r="C57" s="11"/>
      <c r="D57" s="10"/>
    </row>
    <row r="58" spans="1:13" x14ac:dyDescent="0.2">
      <c r="A58" s="11" t="s">
        <v>64</v>
      </c>
      <c r="B58" s="11"/>
      <c r="C58" s="12"/>
      <c r="D58" s="10"/>
    </row>
    <row r="59" spans="1:13" x14ac:dyDescent="0.2">
      <c r="A59" s="43" t="s">
        <v>65</v>
      </c>
      <c r="B59" s="43"/>
      <c r="C59" s="13"/>
      <c r="D59" s="10"/>
    </row>
    <row r="60" spans="1:13" x14ac:dyDescent="0.2">
      <c r="A60" s="43" t="s">
        <v>66</v>
      </c>
      <c r="B60" s="43"/>
      <c r="C60" s="13"/>
      <c r="D60" s="10"/>
    </row>
    <row r="61" spans="1:13" x14ac:dyDescent="0.2">
      <c r="A61" s="43" t="s">
        <v>67</v>
      </c>
      <c r="B61" s="43"/>
      <c r="C61" s="13"/>
      <c r="D61" s="10"/>
    </row>
    <row r="62" spans="1:13" x14ac:dyDescent="0.2">
      <c r="A62" s="43" t="s">
        <v>68</v>
      </c>
      <c r="B62" s="43"/>
      <c r="C62" s="13"/>
      <c r="D62" s="10"/>
    </row>
    <row r="63" spans="1:13" x14ac:dyDescent="0.2">
      <c r="A63" s="43" t="s">
        <v>69</v>
      </c>
      <c r="B63" s="43"/>
      <c r="C63" s="13"/>
      <c r="D63" s="10"/>
    </row>
    <row r="64" spans="1:13" x14ac:dyDescent="0.2">
      <c r="A64" s="12" t="s">
        <v>35</v>
      </c>
      <c r="B64" s="12"/>
      <c r="C64" s="12"/>
      <c r="D64" s="10"/>
    </row>
    <row r="65" spans="1:4" x14ac:dyDescent="0.2">
      <c r="A65" s="12" t="s">
        <v>44</v>
      </c>
      <c r="B65" s="12"/>
      <c r="C65" s="12"/>
      <c r="D65" s="10"/>
    </row>
    <row r="66" spans="1:4" x14ac:dyDescent="0.2">
      <c r="A66" s="12" t="s">
        <v>36</v>
      </c>
      <c r="B66" s="12"/>
      <c r="C66" s="12"/>
      <c r="D66" s="25"/>
    </row>
    <row r="67" spans="1:4" x14ac:dyDescent="0.2">
      <c r="A67" s="12" t="s">
        <v>51</v>
      </c>
      <c r="B67" s="12"/>
      <c r="C67" s="12"/>
    </row>
  </sheetData>
  <mergeCells count="1">
    <mergeCell ref="B8:M8"/>
  </mergeCells>
  <pageMargins left="0.7" right="0.7" top="0.75" bottom="0.75" header="0.3" footer="0.3"/>
  <pageSetup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T71"/>
  <sheetViews>
    <sheetView zoomScaleNormal="100" workbookViewId="0"/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10.28515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10.28515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46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6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46" ht="15.75" x14ac:dyDescent="0.25">
      <c r="A3" s="14">
        <v>2015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2015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2015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46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46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  <c r="AN5" s="32"/>
      <c r="AO5" s="32"/>
      <c r="AP5" s="32"/>
      <c r="AQ5" s="32"/>
      <c r="AR5" s="32"/>
      <c r="AS5" s="32"/>
      <c r="AT5" s="32"/>
    </row>
    <row r="6" spans="1:46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  <c r="AN6" s="1"/>
      <c r="AO6" s="1"/>
      <c r="AP6" s="1"/>
      <c r="AQ6" s="1"/>
      <c r="AR6" s="1"/>
      <c r="AS6" s="1"/>
      <c r="AT6" s="1"/>
    </row>
    <row r="7" spans="1:46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  <c r="AN7" s="1"/>
      <c r="AO7" s="1"/>
      <c r="AP7" s="1"/>
      <c r="AQ7" s="1"/>
      <c r="AR7" s="1"/>
      <c r="AS7" s="1"/>
      <c r="AT7" s="1"/>
    </row>
    <row r="8" spans="1:46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  <c r="AN8" s="1"/>
      <c r="AO8" s="1"/>
      <c r="AP8" s="1"/>
      <c r="AQ8" s="1"/>
      <c r="AR8" s="1"/>
      <c r="AS8" s="1"/>
      <c r="AT8" s="1"/>
    </row>
    <row r="9" spans="1:46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N9" s="1"/>
      <c r="AO9" s="1"/>
      <c r="AP9" s="1"/>
      <c r="AQ9" s="1"/>
      <c r="AR9" s="1"/>
      <c r="AS9" s="1"/>
      <c r="AT9" s="1"/>
    </row>
    <row r="10" spans="1:46" x14ac:dyDescent="0.2">
      <c r="A10" s="1"/>
      <c r="B10" s="27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27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27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  <c r="AN10" s="1"/>
      <c r="AO10" s="1"/>
      <c r="AP10" s="1"/>
      <c r="AQ10" s="1"/>
      <c r="AR10" s="1"/>
      <c r="AS10" s="1"/>
      <c r="AT10" s="1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N11" s="1"/>
      <c r="AO11" s="1"/>
      <c r="AP11" s="1"/>
      <c r="AQ11" s="1"/>
      <c r="AR11" s="1"/>
      <c r="AS11" s="1"/>
      <c r="AT11" s="1"/>
    </row>
    <row r="12" spans="1:46" x14ac:dyDescent="0.2">
      <c r="A12" s="1" t="s">
        <v>3</v>
      </c>
      <c r="B12" s="28">
        <v>61909.090909090904</v>
      </c>
      <c r="C12" s="18"/>
      <c r="D12" s="28">
        <v>68500.635727908462</v>
      </c>
      <c r="E12" s="28">
        <v>55078.39262187088</v>
      </c>
      <c r="F12" s="18"/>
      <c r="G12" s="28">
        <v>21304.255319148935</v>
      </c>
      <c r="H12" s="28">
        <v>56933.238636363632</v>
      </c>
      <c r="I12" s="28">
        <v>74872.909698996649</v>
      </c>
      <c r="J12" s="28">
        <v>80046.391752577314</v>
      </c>
      <c r="K12" s="28">
        <v>79893.181818181809</v>
      </c>
      <c r="L12" s="28">
        <v>49839.527027027027</v>
      </c>
      <c r="N12" s="1" t="s">
        <v>3</v>
      </c>
      <c r="O12" s="2">
        <v>30910</v>
      </c>
      <c r="P12" s="18"/>
      <c r="Q12" s="2">
        <v>15730</v>
      </c>
      <c r="R12" s="2">
        <v>15180</v>
      </c>
      <c r="S12" s="2"/>
      <c r="T12" s="2">
        <v>4700</v>
      </c>
      <c r="U12" s="2">
        <v>7040</v>
      </c>
      <c r="V12" s="2">
        <v>5980</v>
      </c>
      <c r="W12" s="2">
        <v>5820</v>
      </c>
      <c r="X12" s="2">
        <v>4400</v>
      </c>
      <c r="Y12" s="2">
        <v>2960</v>
      </c>
      <c r="AA12" s="1" t="s">
        <v>3</v>
      </c>
      <c r="AB12" s="2">
        <v>1913610</v>
      </c>
      <c r="AC12" s="3"/>
      <c r="AD12" s="3">
        <v>1077515</v>
      </c>
      <c r="AE12" s="3">
        <v>836090</v>
      </c>
      <c r="AF12" s="3"/>
      <c r="AG12" s="3">
        <v>100130</v>
      </c>
      <c r="AH12" s="3">
        <v>400810</v>
      </c>
      <c r="AI12" s="3">
        <v>447740</v>
      </c>
      <c r="AJ12" s="3">
        <v>465870</v>
      </c>
      <c r="AK12" s="3">
        <v>351530</v>
      </c>
      <c r="AL12" s="3">
        <v>147525</v>
      </c>
      <c r="AN12" s="1"/>
      <c r="AO12" s="3"/>
      <c r="AP12" s="3"/>
      <c r="AQ12" s="3"/>
      <c r="AR12" s="3"/>
      <c r="AS12" s="3"/>
      <c r="AT12" s="1"/>
    </row>
    <row r="13" spans="1:46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1"/>
      <c r="AO13" s="3"/>
      <c r="AP13" s="3"/>
      <c r="AQ13" s="3"/>
      <c r="AR13" s="3"/>
      <c r="AS13" s="3"/>
      <c r="AT13" s="1"/>
    </row>
    <row r="14" spans="1:46" x14ac:dyDescent="0.2">
      <c r="A14" s="5" t="s">
        <v>25</v>
      </c>
      <c r="B14" s="28">
        <v>47927.956989247316</v>
      </c>
      <c r="C14" s="18"/>
      <c r="D14" s="28">
        <v>49351.694915254237</v>
      </c>
      <c r="E14" s="28">
        <v>46460.698689956334</v>
      </c>
      <c r="F14" s="18"/>
      <c r="G14" s="28">
        <v>17714.285714285714</v>
      </c>
      <c r="H14" s="28">
        <v>43408.256880733941</v>
      </c>
      <c r="I14" s="28">
        <v>62178.571428571428</v>
      </c>
      <c r="J14" s="28">
        <v>61976.190476190473</v>
      </c>
      <c r="K14" s="28">
        <v>61344.262295081971</v>
      </c>
      <c r="L14" s="28">
        <v>39607.843137254902</v>
      </c>
      <c r="N14" s="5" t="s">
        <v>25</v>
      </c>
      <c r="O14" s="3">
        <v>4650</v>
      </c>
      <c r="P14" s="18"/>
      <c r="Q14" s="3">
        <v>2360</v>
      </c>
      <c r="R14" s="3">
        <v>2290</v>
      </c>
      <c r="S14" s="2"/>
      <c r="T14" s="3">
        <v>770</v>
      </c>
      <c r="U14" s="3">
        <v>1090</v>
      </c>
      <c r="V14" s="3">
        <v>840</v>
      </c>
      <c r="W14" s="3">
        <v>840</v>
      </c>
      <c r="X14" s="3">
        <v>610</v>
      </c>
      <c r="Y14" s="3">
        <v>510</v>
      </c>
      <c r="AA14" s="5" t="s">
        <v>25</v>
      </c>
      <c r="AB14" s="3">
        <v>222865</v>
      </c>
      <c r="AC14" s="3"/>
      <c r="AD14" s="3">
        <v>116470</v>
      </c>
      <c r="AE14" s="3">
        <v>106395</v>
      </c>
      <c r="AF14" s="3"/>
      <c r="AG14" s="3">
        <v>13640</v>
      </c>
      <c r="AH14" s="3">
        <v>47315</v>
      </c>
      <c r="AI14" s="3">
        <v>52230</v>
      </c>
      <c r="AJ14" s="3">
        <v>52060</v>
      </c>
      <c r="AK14" s="3">
        <v>37420</v>
      </c>
      <c r="AL14" s="3">
        <v>20200</v>
      </c>
      <c r="AN14" s="1"/>
      <c r="AO14" s="3"/>
      <c r="AP14" s="3"/>
      <c r="AQ14" s="3"/>
      <c r="AR14" s="3"/>
      <c r="AS14" s="3"/>
      <c r="AT14" s="1"/>
    </row>
    <row r="15" spans="1:46" x14ac:dyDescent="0.2">
      <c r="A15" s="6" t="s">
        <v>4</v>
      </c>
      <c r="B15" s="28">
        <v>33825.581395348832</v>
      </c>
      <c r="C15" s="18"/>
      <c r="D15" s="28">
        <v>31312.5</v>
      </c>
      <c r="E15" s="28">
        <v>37000</v>
      </c>
      <c r="F15" s="18"/>
      <c r="G15" s="28">
        <v>10750</v>
      </c>
      <c r="H15" s="28">
        <v>33818.181818181823</v>
      </c>
      <c r="I15" s="28">
        <v>42500</v>
      </c>
      <c r="J15" s="28">
        <v>39312.5</v>
      </c>
      <c r="K15" s="28">
        <v>41166.666666666664</v>
      </c>
      <c r="L15" s="28">
        <v>36000</v>
      </c>
      <c r="N15" s="6" t="s">
        <v>4</v>
      </c>
      <c r="O15" s="2">
        <v>430</v>
      </c>
      <c r="P15" s="18"/>
      <c r="Q15" s="2">
        <v>240</v>
      </c>
      <c r="R15" s="2">
        <v>190</v>
      </c>
      <c r="S15" s="2"/>
      <c r="T15" s="2">
        <v>80</v>
      </c>
      <c r="U15" s="2">
        <v>110</v>
      </c>
      <c r="V15" s="2">
        <v>60</v>
      </c>
      <c r="W15" s="2">
        <v>80</v>
      </c>
      <c r="X15" s="2">
        <v>60</v>
      </c>
      <c r="Y15" s="2">
        <v>50</v>
      </c>
      <c r="AA15" s="6" t="s">
        <v>4</v>
      </c>
      <c r="AB15" s="2">
        <v>14545</v>
      </c>
      <c r="AC15" s="3"/>
      <c r="AD15" s="3">
        <v>7515</v>
      </c>
      <c r="AE15" s="3">
        <v>7030</v>
      </c>
      <c r="AF15" s="3"/>
      <c r="AG15" s="3">
        <v>860</v>
      </c>
      <c r="AH15" s="3">
        <v>3720</v>
      </c>
      <c r="AI15" s="3">
        <v>2550</v>
      </c>
      <c r="AJ15" s="3">
        <v>3145</v>
      </c>
      <c r="AK15" s="3">
        <v>2470</v>
      </c>
      <c r="AL15" s="3">
        <v>1800</v>
      </c>
      <c r="AN15" s="1"/>
      <c r="AO15" s="3"/>
      <c r="AP15" s="3"/>
      <c r="AQ15" s="3"/>
      <c r="AR15" s="3"/>
      <c r="AS15" s="3"/>
      <c r="AT15" s="1"/>
    </row>
    <row r="16" spans="1:46" x14ac:dyDescent="0.2">
      <c r="A16" s="6" t="s">
        <v>6</v>
      </c>
      <c r="B16" s="28">
        <v>35982.456140350878</v>
      </c>
      <c r="C16" s="18"/>
      <c r="D16" s="28">
        <v>38666.666666666664</v>
      </c>
      <c r="E16" s="28">
        <v>33000</v>
      </c>
      <c r="F16" s="18"/>
      <c r="G16" s="28">
        <v>12500</v>
      </c>
      <c r="H16" s="28">
        <v>34583.333333333336</v>
      </c>
      <c r="I16" s="28">
        <v>38750</v>
      </c>
      <c r="J16" s="28">
        <v>47545.454545454544</v>
      </c>
      <c r="K16" s="28">
        <v>55357.142857142855</v>
      </c>
      <c r="L16" s="28">
        <v>30300</v>
      </c>
      <c r="N16" s="6" t="s">
        <v>6</v>
      </c>
      <c r="O16" s="2">
        <v>570</v>
      </c>
      <c r="P16" s="18"/>
      <c r="Q16" s="2">
        <v>300</v>
      </c>
      <c r="R16" s="2">
        <v>270</v>
      </c>
      <c r="S16" s="2"/>
      <c r="T16" s="2">
        <v>90</v>
      </c>
      <c r="U16" s="2">
        <v>120</v>
      </c>
      <c r="V16" s="2">
        <v>80</v>
      </c>
      <c r="W16" s="2">
        <v>110</v>
      </c>
      <c r="X16" s="2">
        <v>70</v>
      </c>
      <c r="Y16" s="2">
        <v>100</v>
      </c>
      <c r="AA16" s="6" t="s">
        <v>6</v>
      </c>
      <c r="AB16" s="2">
        <v>20510</v>
      </c>
      <c r="AC16" s="3"/>
      <c r="AD16" s="3">
        <v>11600</v>
      </c>
      <c r="AE16" s="3">
        <v>8910</v>
      </c>
      <c r="AF16" s="3"/>
      <c r="AG16" s="3">
        <v>1125</v>
      </c>
      <c r="AH16" s="3">
        <v>4150</v>
      </c>
      <c r="AI16" s="3">
        <v>3100</v>
      </c>
      <c r="AJ16" s="3">
        <v>5230</v>
      </c>
      <c r="AK16" s="3">
        <v>3875</v>
      </c>
      <c r="AL16" s="3">
        <v>3030</v>
      </c>
      <c r="AN16" s="1"/>
      <c r="AO16" s="3"/>
      <c r="AP16" s="3"/>
      <c r="AQ16" s="3"/>
      <c r="AR16" s="3"/>
      <c r="AS16" s="3"/>
      <c r="AT16" s="1"/>
    </row>
    <row r="17" spans="1:46" x14ac:dyDescent="0.2">
      <c r="A17" s="6" t="s">
        <v>7</v>
      </c>
      <c r="B17" s="28">
        <v>59789.583333333336</v>
      </c>
      <c r="C17" s="18"/>
      <c r="D17" s="28">
        <v>62418.803418803422</v>
      </c>
      <c r="E17" s="28">
        <v>57288.617886178865</v>
      </c>
      <c r="F17" s="18"/>
      <c r="G17" s="28">
        <v>23283.783783783783</v>
      </c>
      <c r="H17" s="28">
        <v>54935.185185185182</v>
      </c>
      <c r="I17" s="28">
        <v>74115.38461538461</v>
      </c>
      <c r="J17" s="28">
        <v>74897.727272727265</v>
      </c>
      <c r="K17" s="28">
        <v>73562.5</v>
      </c>
      <c r="L17" s="28">
        <v>46272.727272727272</v>
      </c>
      <c r="N17" s="6" t="s">
        <v>7</v>
      </c>
      <c r="O17" s="2">
        <v>2400</v>
      </c>
      <c r="P17" s="18"/>
      <c r="Q17" s="2">
        <v>1170</v>
      </c>
      <c r="R17" s="2">
        <v>1230</v>
      </c>
      <c r="S17" s="2"/>
      <c r="T17" s="2">
        <v>370</v>
      </c>
      <c r="U17" s="2">
        <v>540</v>
      </c>
      <c r="V17" s="2">
        <v>520</v>
      </c>
      <c r="W17" s="2">
        <v>440</v>
      </c>
      <c r="X17" s="2">
        <v>320</v>
      </c>
      <c r="Y17" s="2">
        <v>220</v>
      </c>
      <c r="AA17" s="6" t="s">
        <v>7</v>
      </c>
      <c r="AB17" s="2">
        <v>143495</v>
      </c>
      <c r="AC17" s="3"/>
      <c r="AD17" s="3">
        <v>73030</v>
      </c>
      <c r="AE17" s="3">
        <v>70465</v>
      </c>
      <c r="AF17" s="3"/>
      <c r="AG17" s="3">
        <v>8615</v>
      </c>
      <c r="AH17" s="3">
        <v>29665</v>
      </c>
      <c r="AI17" s="3">
        <v>38540</v>
      </c>
      <c r="AJ17" s="3">
        <v>32955</v>
      </c>
      <c r="AK17" s="3">
        <v>23540</v>
      </c>
      <c r="AL17" s="3">
        <v>10180</v>
      </c>
      <c r="AN17" s="1"/>
      <c r="AO17" s="3"/>
      <c r="AP17" s="3"/>
      <c r="AQ17" s="3"/>
      <c r="AR17" s="3"/>
      <c r="AS17" s="3"/>
      <c r="AT17" s="1"/>
    </row>
    <row r="18" spans="1:46" x14ac:dyDescent="0.2">
      <c r="A18" s="6" t="s">
        <v>9</v>
      </c>
      <c r="B18" s="28">
        <v>33775</v>
      </c>
      <c r="C18" s="18"/>
      <c r="D18" s="28">
        <v>35636.363636363632</v>
      </c>
      <c r="E18" s="28">
        <v>28350</v>
      </c>
      <c r="F18" s="18"/>
      <c r="G18" s="28">
        <v>14375</v>
      </c>
      <c r="H18" s="28">
        <v>25750</v>
      </c>
      <c r="I18" s="28">
        <v>32000</v>
      </c>
      <c r="J18" s="28">
        <v>42250</v>
      </c>
      <c r="K18" s="28">
        <v>75000</v>
      </c>
      <c r="L18" s="28">
        <v>40250</v>
      </c>
      <c r="N18" s="6" t="s">
        <v>9</v>
      </c>
      <c r="O18" s="2">
        <v>200</v>
      </c>
      <c r="P18" s="18"/>
      <c r="Q18" s="2">
        <v>110</v>
      </c>
      <c r="R18" s="2">
        <v>100</v>
      </c>
      <c r="S18" s="2"/>
      <c r="T18" s="2">
        <v>40</v>
      </c>
      <c r="U18" s="2">
        <v>60</v>
      </c>
      <c r="V18" s="2">
        <v>20</v>
      </c>
      <c r="W18" s="2">
        <v>40</v>
      </c>
      <c r="X18" s="2">
        <v>20</v>
      </c>
      <c r="Y18" s="2">
        <v>20</v>
      </c>
      <c r="AA18" s="6" t="s">
        <v>9</v>
      </c>
      <c r="AB18" s="2">
        <v>6755</v>
      </c>
      <c r="AC18" s="3"/>
      <c r="AD18" s="3">
        <v>3920</v>
      </c>
      <c r="AE18" s="3">
        <v>2835</v>
      </c>
      <c r="AF18" s="3"/>
      <c r="AG18" s="3">
        <v>575</v>
      </c>
      <c r="AH18" s="3">
        <v>1545</v>
      </c>
      <c r="AI18" s="3">
        <v>640</v>
      </c>
      <c r="AJ18" s="3">
        <v>1690</v>
      </c>
      <c r="AK18" s="3">
        <v>1500</v>
      </c>
      <c r="AL18" s="3">
        <v>805</v>
      </c>
      <c r="AN18" s="1"/>
      <c r="AO18" s="3"/>
      <c r="AP18" s="3"/>
      <c r="AQ18" s="3"/>
      <c r="AR18" s="3"/>
      <c r="AS18" s="3"/>
      <c r="AT18" s="1"/>
    </row>
    <row r="19" spans="1:46" x14ac:dyDescent="0.2">
      <c r="A19" s="6" t="s">
        <v>10</v>
      </c>
      <c r="B19" s="28">
        <v>41000</v>
      </c>
      <c r="C19" s="18"/>
      <c r="D19" s="28">
        <v>39833.333333333336</v>
      </c>
      <c r="E19" s="28">
        <v>42400</v>
      </c>
      <c r="F19" s="18"/>
      <c r="G19" s="3" t="s">
        <v>11</v>
      </c>
      <c r="H19" s="28">
        <v>39500</v>
      </c>
      <c r="I19" s="3" t="s">
        <v>11</v>
      </c>
      <c r="J19" s="28">
        <v>64000</v>
      </c>
      <c r="K19" s="3" t="s">
        <v>11</v>
      </c>
      <c r="L19" s="28">
        <v>33000</v>
      </c>
      <c r="N19" s="6" t="s">
        <v>10</v>
      </c>
      <c r="O19" s="3">
        <v>110</v>
      </c>
      <c r="P19" s="18"/>
      <c r="Q19" s="2">
        <v>60</v>
      </c>
      <c r="R19" s="2">
        <v>50</v>
      </c>
      <c r="S19" s="2"/>
      <c r="T19" s="2">
        <v>20</v>
      </c>
      <c r="U19" s="2">
        <v>30</v>
      </c>
      <c r="V19" s="3" t="s">
        <v>11</v>
      </c>
      <c r="W19" s="3">
        <v>20</v>
      </c>
      <c r="X19" s="3" t="s">
        <v>11</v>
      </c>
      <c r="Y19" s="2">
        <v>20</v>
      </c>
      <c r="AA19" s="6" t="s">
        <v>10</v>
      </c>
      <c r="AB19" s="3">
        <v>4510</v>
      </c>
      <c r="AC19" s="3"/>
      <c r="AD19" s="3">
        <v>2390</v>
      </c>
      <c r="AE19" s="3">
        <v>2120</v>
      </c>
      <c r="AF19" s="3"/>
      <c r="AG19" s="3" t="s">
        <v>11</v>
      </c>
      <c r="AH19" s="3">
        <v>1185</v>
      </c>
      <c r="AI19" s="3">
        <v>405</v>
      </c>
      <c r="AJ19" s="3">
        <v>1280</v>
      </c>
      <c r="AK19" s="3" t="s">
        <v>11</v>
      </c>
      <c r="AL19" s="3">
        <v>660</v>
      </c>
      <c r="AN19" s="1"/>
      <c r="AO19" s="3"/>
      <c r="AP19" s="3"/>
      <c r="AQ19" s="3"/>
      <c r="AR19" s="3"/>
      <c r="AS19" s="3"/>
      <c r="AT19" s="1"/>
    </row>
    <row r="20" spans="1:46" x14ac:dyDescent="0.2">
      <c r="A20" s="6" t="s">
        <v>12</v>
      </c>
      <c r="B20" s="28">
        <v>35042.372881355928</v>
      </c>
      <c r="C20" s="18"/>
      <c r="D20" s="28">
        <v>37145.161290322583</v>
      </c>
      <c r="E20" s="28">
        <v>32732.142857142855</v>
      </c>
      <c r="F20" s="18"/>
      <c r="G20" s="28">
        <v>13900</v>
      </c>
      <c r="H20" s="28">
        <v>30821.428571428572</v>
      </c>
      <c r="I20" s="28">
        <v>41750</v>
      </c>
      <c r="J20" s="28">
        <v>46000</v>
      </c>
      <c r="K20" s="28">
        <v>35850</v>
      </c>
      <c r="L20" s="28">
        <v>43500</v>
      </c>
      <c r="N20" s="6" t="s">
        <v>12</v>
      </c>
      <c r="O20" s="2">
        <v>590</v>
      </c>
      <c r="P20" s="18"/>
      <c r="Q20" s="2">
        <v>310</v>
      </c>
      <c r="R20" s="2">
        <v>280</v>
      </c>
      <c r="S20" s="2"/>
      <c r="T20" s="2">
        <v>100</v>
      </c>
      <c r="U20" s="2">
        <v>140</v>
      </c>
      <c r="V20" s="2">
        <v>100</v>
      </c>
      <c r="W20" s="2">
        <v>100</v>
      </c>
      <c r="X20" s="2">
        <v>100</v>
      </c>
      <c r="Y20" s="2">
        <v>60</v>
      </c>
      <c r="AA20" s="6" t="s">
        <v>12</v>
      </c>
      <c r="AB20" s="2">
        <v>20675</v>
      </c>
      <c r="AC20" s="3"/>
      <c r="AD20" s="3">
        <v>11515</v>
      </c>
      <c r="AE20" s="3">
        <v>9165</v>
      </c>
      <c r="AF20" s="3"/>
      <c r="AG20" s="3">
        <v>1390</v>
      </c>
      <c r="AH20" s="3">
        <v>4315</v>
      </c>
      <c r="AI20" s="3">
        <v>4175</v>
      </c>
      <c r="AJ20" s="3">
        <v>4600</v>
      </c>
      <c r="AK20" s="3">
        <v>3585</v>
      </c>
      <c r="AL20" s="3">
        <v>2610</v>
      </c>
      <c r="AN20" s="1"/>
      <c r="AO20" s="3"/>
      <c r="AP20" s="3"/>
      <c r="AQ20" s="3"/>
      <c r="AR20" s="3"/>
      <c r="AS20" s="3"/>
      <c r="AT20" s="1"/>
    </row>
    <row r="21" spans="1:46" x14ac:dyDescent="0.2">
      <c r="A21" s="6" t="s">
        <v>1</v>
      </c>
      <c r="B21" s="28">
        <v>34285.714285714283</v>
      </c>
      <c r="C21" s="18"/>
      <c r="D21" s="28">
        <v>33285.714285714283</v>
      </c>
      <c r="E21" s="28">
        <v>35285.714285714283</v>
      </c>
      <c r="F21" s="18"/>
      <c r="G21" s="28">
        <v>11166.666666666666</v>
      </c>
      <c r="H21" s="28">
        <v>31071.428571428572</v>
      </c>
      <c r="I21" s="28">
        <v>45700</v>
      </c>
      <c r="J21" s="28">
        <v>50500</v>
      </c>
      <c r="K21" s="28">
        <v>39333.333333333336</v>
      </c>
      <c r="L21" s="28">
        <v>25500</v>
      </c>
      <c r="N21" s="6" t="s">
        <v>1</v>
      </c>
      <c r="O21" s="2">
        <v>280</v>
      </c>
      <c r="P21" s="18"/>
      <c r="Q21" s="2">
        <v>140</v>
      </c>
      <c r="R21" s="2">
        <v>140</v>
      </c>
      <c r="S21" s="2"/>
      <c r="T21" s="2">
        <v>60</v>
      </c>
      <c r="U21" s="2">
        <v>70</v>
      </c>
      <c r="V21" s="2">
        <v>50</v>
      </c>
      <c r="W21" s="2">
        <v>50</v>
      </c>
      <c r="X21" s="2">
        <v>30</v>
      </c>
      <c r="Y21" s="2">
        <v>30</v>
      </c>
      <c r="AA21" s="6" t="s">
        <v>1</v>
      </c>
      <c r="AB21" s="2">
        <v>9600</v>
      </c>
      <c r="AC21" s="3"/>
      <c r="AD21" s="3">
        <v>4660</v>
      </c>
      <c r="AE21" s="3">
        <v>4940</v>
      </c>
      <c r="AF21" s="3"/>
      <c r="AG21" s="3">
        <v>670</v>
      </c>
      <c r="AH21" s="3">
        <v>2175</v>
      </c>
      <c r="AI21" s="3">
        <v>2285</v>
      </c>
      <c r="AJ21" s="3">
        <v>2525</v>
      </c>
      <c r="AK21" s="3">
        <v>1180</v>
      </c>
      <c r="AL21" s="3">
        <v>765</v>
      </c>
      <c r="AN21" s="1"/>
      <c r="AO21" s="3"/>
      <c r="AP21" s="3"/>
      <c r="AQ21" s="3"/>
      <c r="AR21" s="3"/>
      <c r="AS21" s="3"/>
      <c r="AT21" s="1"/>
    </row>
    <row r="22" spans="1:46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1"/>
      <c r="AO22" s="3"/>
      <c r="AP22" s="3"/>
      <c r="AQ22" s="3"/>
      <c r="AR22" s="3"/>
      <c r="AS22" s="3"/>
      <c r="AT22" s="1"/>
    </row>
    <row r="23" spans="1:46" x14ac:dyDescent="0.2">
      <c r="A23" s="5" t="s">
        <v>26</v>
      </c>
      <c r="B23" s="28">
        <v>57377.142857142855</v>
      </c>
      <c r="C23" s="18"/>
      <c r="D23" s="28">
        <v>62268.42105263158</v>
      </c>
      <c r="E23" s="28">
        <v>51562.5</v>
      </c>
      <c r="F23" s="18"/>
      <c r="G23" s="28">
        <v>18629.032258064515</v>
      </c>
      <c r="H23" s="28">
        <v>50817.07317073171</v>
      </c>
      <c r="I23" s="28">
        <v>67854.838709677424</v>
      </c>
      <c r="J23" s="28">
        <v>84640.625</v>
      </c>
      <c r="K23" s="28">
        <v>77659.090909090912</v>
      </c>
      <c r="L23" s="28">
        <v>45236.84210526316</v>
      </c>
      <c r="N23" s="5" t="s">
        <v>26</v>
      </c>
      <c r="O23" s="3">
        <v>1750</v>
      </c>
      <c r="P23" s="18"/>
      <c r="Q23" s="3">
        <v>950</v>
      </c>
      <c r="R23" s="3">
        <v>800</v>
      </c>
      <c r="S23" s="2"/>
      <c r="T23" s="3">
        <v>310</v>
      </c>
      <c r="U23" s="3">
        <v>410</v>
      </c>
      <c r="V23" s="3">
        <v>310</v>
      </c>
      <c r="W23" s="3">
        <v>320</v>
      </c>
      <c r="X23" s="3">
        <v>220</v>
      </c>
      <c r="Y23" s="3">
        <v>190</v>
      </c>
      <c r="AA23" s="5" t="s">
        <v>26</v>
      </c>
      <c r="AB23" s="3">
        <v>100410</v>
      </c>
      <c r="AC23" s="3"/>
      <c r="AD23" s="3">
        <v>59155</v>
      </c>
      <c r="AE23" s="3">
        <v>41250</v>
      </c>
      <c r="AF23" s="3"/>
      <c r="AG23" s="3">
        <v>5775</v>
      </c>
      <c r="AH23" s="3">
        <v>20835</v>
      </c>
      <c r="AI23" s="3">
        <v>21035</v>
      </c>
      <c r="AJ23" s="3">
        <v>27085</v>
      </c>
      <c r="AK23" s="3">
        <v>17085</v>
      </c>
      <c r="AL23" s="3">
        <v>8595</v>
      </c>
      <c r="AN23" s="1"/>
      <c r="AO23" s="3"/>
      <c r="AP23" s="3"/>
      <c r="AQ23" s="3"/>
      <c r="AR23" s="3"/>
      <c r="AS23" s="3"/>
      <c r="AT23" s="1"/>
    </row>
    <row r="24" spans="1:46" x14ac:dyDescent="0.2">
      <c r="A24" s="6" t="s">
        <v>38</v>
      </c>
      <c r="B24" s="28">
        <v>37731.707317073175</v>
      </c>
      <c r="C24" s="18"/>
      <c r="D24" s="28">
        <v>34791.666666666664</v>
      </c>
      <c r="E24" s="28">
        <v>41911.764705882357</v>
      </c>
      <c r="F24" s="18"/>
      <c r="G24" s="28">
        <v>16571.428571428572</v>
      </c>
      <c r="H24" s="28">
        <v>33950</v>
      </c>
      <c r="I24" s="28">
        <v>44071.428571428572</v>
      </c>
      <c r="J24" s="28">
        <v>61500</v>
      </c>
      <c r="K24" s="28">
        <v>43000</v>
      </c>
      <c r="L24" s="28">
        <v>34375</v>
      </c>
      <c r="N24" s="6" t="s">
        <v>38</v>
      </c>
      <c r="O24" s="2">
        <v>410</v>
      </c>
      <c r="P24" s="18"/>
      <c r="Q24" s="2">
        <v>240</v>
      </c>
      <c r="R24" s="2">
        <v>170</v>
      </c>
      <c r="S24" s="2"/>
      <c r="T24" s="2">
        <v>70</v>
      </c>
      <c r="U24" s="2">
        <v>100</v>
      </c>
      <c r="V24" s="2">
        <v>70</v>
      </c>
      <c r="W24" s="2">
        <v>70</v>
      </c>
      <c r="X24" s="2">
        <v>50</v>
      </c>
      <c r="Y24" s="2">
        <v>40</v>
      </c>
      <c r="AA24" s="6" t="s">
        <v>38</v>
      </c>
      <c r="AB24" s="2">
        <v>15470</v>
      </c>
      <c r="AC24" s="3"/>
      <c r="AD24" s="3">
        <v>8350</v>
      </c>
      <c r="AE24" s="3">
        <v>7125</v>
      </c>
      <c r="AF24" s="3"/>
      <c r="AG24" s="3">
        <v>1160</v>
      </c>
      <c r="AH24" s="3">
        <v>3395</v>
      </c>
      <c r="AI24" s="3">
        <v>3085</v>
      </c>
      <c r="AJ24" s="3">
        <v>4305</v>
      </c>
      <c r="AK24" s="3">
        <v>2150</v>
      </c>
      <c r="AL24" s="3">
        <v>1375</v>
      </c>
      <c r="AN24" s="1"/>
      <c r="AO24" s="3"/>
      <c r="AP24" s="3"/>
      <c r="AQ24" s="3"/>
      <c r="AR24" s="3"/>
      <c r="AS24" s="3"/>
      <c r="AT24" s="1"/>
    </row>
    <row r="25" spans="1:46" x14ac:dyDescent="0.2">
      <c r="A25" s="6" t="s">
        <v>5</v>
      </c>
      <c r="B25" s="28">
        <v>41608.108108108107</v>
      </c>
      <c r="C25" s="18"/>
      <c r="D25" s="28">
        <v>40900</v>
      </c>
      <c r="E25" s="28">
        <v>42441.176470588231</v>
      </c>
      <c r="F25" s="18"/>
      <c r="G25" s="28">
        <v>12833.333333333334</v>
      </c>
      <c r="H25" s="28">
        <v>40625</v>
      </c>
      <c r="I25" s="28">
        <v>53750</v>
      </c>
      <c r="J25" s="28">
        <v>56428.571428571428</v>
      </c>
      <c r="K25" s="28">
        <v>67125</v>
      </c>
      <c r="L25" s="28">
        <v>30200</v>
      </c>
      <c r="N25" s="6" t="s">
        <v>5</v>
      </c>
      <c r="O25" s="2">
        <v>370</v>
      </c>
      <c r="P25" s="18"/>
      <c r="Q25" s="2">
        <v>200</v>
      </c>
      <c r="R25" s="2">
        <v>170</v>
      </c>
      <c r="S25" s="2"/>
      <c r="T25" s="2">
        <v>60</v>
      </c>
      <c r="U25" s="2">
        <v>80</v>
      </c>
      <c r="V25" s="2">
        <v>60</v>
      </c>
      <c r="W25" s="2">
        <v>70</v>
      </c>
      <c r="X25" s="2">
        <v>40</v>
      </c>
      <c r="Y25" s="2">
        <v>50</v>
      </c>
      <c r="AA25" s="6" t="s">
        <v>5</v>
      </c>
      <c r="AB25" s="2">
        <v>15395</v>
      </c>
      <c r="AC25" s="3"/>
      <c r="AD25" s="3">
        <v>8180</v>
      </c>
      <c r="AE25" s="3">
        <v>7215</v>
      </c>
      <c r="AF25" s="3"/>
      <c r="AG25" s="3">
        <v>770</v>
      </c>
      <c r="AH25" s="3">
        <v>3250</v>
      </c>
      <c r="AI25" s="3">
        <v>3225</v>
      </c>
      <c r="AJ25" s="3">
        <v>3950</v>
      </c>
      <c r="AK25" s="3">
        <v>2685</v>
      </c>
      <c r="AL25" s="3">
        <v>1510</v>
      </c>
      <c r="AN25" s="1"/>
      <c r="AO25" s="3"/>
      <c r="AP25" s="3"/>
      <c r="AQ25" s="3"/>
      <c r="AR25" s="3"/>
      <c r="AS25" s="3"/>
      <c r="AT25" s="1"/>
    </row>
    <row r="26" spans="1:46" x14ac:dyDescent="0.2">
      <c r="A26" s="6" t="s">
        <v>8</v>
      </c>
      <c r="B26" s="28">
        <v>97122.641509433961</v>
      </c>
      <c r="C26" s="18"/>
      <c r="D26" s="28">
        <v>117964.28571428571</v>
      </c>
      <c r="E26" s="28">
        <v>73800</v>
      </c>
      <c r="F26" s="18"/>
      <c r="G26" s="28">
        <v>33750</v>
      </c>
      <c r="H26" s="28">
        <v>85730.76923076922</v>
      </c>
      <c r="I26" s="28">
        <v>103090.90909090909</v>
      </c>
      <c r="J26" s="28">
        <v>138450</v>
      </c>
      <c r="K26" s="28">
        <v>124928.57142857143</v>
      </c>
      <c r="L26" s="28">
        <v>92500</v>
      </c>
      <c r="N26" s="6" t="s">
        <v>8</v>
      </c>
      <c r="O26" s="2">
        <v>530</v>
      </c>
      <c r="P26" s="18"/>
      <c r="Q26" s="2">
        <v>280</v>
      </c>
      <c r="R26" s="2">
        <v>250</v>
      </c>
      <c r="S26" s="2"/>
      <c r="T26" s="2">
        <v>80</v>
      </c>
      <c r="U26" s="2">
        <v>130</v>
      </c>
      <c r="V26" s="2">
        <v>110</v>
      </c>
      <c r="W26" s="2">
        <v>100</v>
      </c>
      <c r="X26" s="2">
        <v>70</v>
      </c>
      <c r="Y26" s="2">
        <v>40</v>
      </c>
      <c r="AA26" s="6" t="s">
        <v>8</v>
      </c>
      <c r="AB26" s="2">
        <v>51475</v>
      </c>
      <c r="AC26" s="3"/>
      <c r="AD26" s="3">
        <v>33030</v>
      </c>
      <c r="AE26" s="3">
        <v>18450</v>
      </c>
      <c r="AF26" s="3"/>
      <c r="AG26" s="3">
        <v>2700</v>
      </c>
      <c r="AH26" s="3">
        <v>11145</v>
      </c>
      <c r="AI26" s="3">
        <v>11340</v>
      </c>
      <c r="AJ26" s="3">
        <v>13845</v>
      </c>
      <c r="AK26" s="3">
        <v>8745</v>
      </c>
      <c r="AL26" s="3">
        <v>3700</v>
      </c>
      <c r="AN26" s="1"/>
      <c r="AO26" s="3"/>
      <c r="AP26" s="3"/>
      <c r="AQ26" s="3"/>
      <c r="AR26" s="3"/>
      <c r="AS26" s="3"/>
      <c r="AT26" s="1"/>
    </row>
    <row r="27" spans="1:46" x14ac:dyDescent="0.2">
      <c r="A27" s="6" t="s">
        <v>13</v>
      </c>
      <c r="B27" s="28">
        <v>41955.882352941175</v>
      </c>
      <c r="C27" s="18"/>
      <c r="D27" s="28">
        <v>41222.222222222219</v>
      </c>
      <c r="E27" s="28">
        <v>42781.25</v>
      </c>
      <c r="F27" s="18"/>
      <c r="G27" s="28">
        <v>10714.285714285714</v>
      </c>
      <c r="H27" s="28">
        <v>33437.5</v>
      </c>
      <c r="I27" s="28">
        <v>47100</v>
      </c>
      <c r="J27" s="28">
        <v>66166.666666666672</v>
      </c>
      <c r="K27" s="28">
        <v>77750</v>
      </c>
      <c r="L27" s="28">
        <v>35125</v>
      </c>
      <c r="N27" s="6" t="s">
        <v>13</v>
      </c>
      <c r="O27" s="2">
        <v>340</v>
      </c>
      <c r="P27" s="18"/>
      <c r="Q27" s="2">
        <v>180</v>
      </c>
      <c r="R27" s="2">
        <v>160</v>
      </c>
      <c r="S27" s="2"/>
      <c r="T27" s="2">
        <v>70</v>
      </c>
      <c r="U27" s="2">
        <v>80</v>
      </c>
      <c r="V27" s="2">
        <v>50</v>
      </c>
      <c r="W27" s="2">
        <v>60</v>
      </c>
      <c r="X27" s="2">
        <v>40</v>
      </c>
      <c r="Y27" s="2">
        <v>40</v>
      </c>
      <c r="AA27" s="6" t="s">
        <v>13</v>
      </c>
      <c r="AB27" s="2">
        <v>14265</v>
      </c>
      <c r="AC27" s="3"/>
      <c r="AD27" s="3">
        <v>7420</v>
      </c>
      <c r="AE27" s="3">
        <v>6845</v>
      </c>
      <c r="AF27" s="3"/>
      <c r="AG27" s="3">
        <v>750</v>
      </c>
      <c r="AH27" s="3">
        <v>2675</v>
      </c>
      <c r="AI27" s="3">
        <v>2355</v>
      </c>
      <c r="AJ27" s="3">
        <v>3970</v>
      </c>
      <c r="AK27" s="3">
        <v>3110</v>
      </c>
      <c r="AL27" s="3">
        <v>1405</v>
      </c>
      <c r="AN27" s="1"/>
      <c r="AO27" s="3"/>
      <c r="AP27" s="3"/>
      <c r="AQ27" s="3"/>
      <c r="AR27" s="3"/>
      <c r="AS27" s="3"/>
      <c r="AT27" s="1"/>
    </row>
    <row r="28" spans="1:46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  <c r="AN28" s="1"/>
      <c r="AO28" s="3"/>
      <c r="AP28" s="3"/>
      <c r="AQ28" s="3"/>
      <c r="AR28" s="3"/>
      <c r="AS28" s="3"/>
      <c r="AT28" s="1"/>
    </row>
    <row r="29" spans="1:46" x14ac:dyDescent="0.2">
      <c r="A29" s="5" t="s">
        <v>2</v>
      </c>
      <c r="B29" s="28">
        <v>43674.311926605507</v>
      </c>
      <c r="C29" s="18"/>
      <c r="D29" s="28">
        <v>46126.086956521736</v>
      </c>
      <c r="E29" s="28">
        <v>40936.89320388349</v>
      </c>
      <c r="F29" s="18"/>
      <c r="G29" s="28">
        <v>13803.030303030302</v>
      </c>
      <c r="H29" s="28">
        <v>41107.142857142855</v>
      </c>
      <c r="I29" s="28">
        <v>45756.75675675676</v>
      </c>
      <c r="J29" s="28">
        <v>52988.888888888891</v>
      </c>
      <c r="K29" s="28">
        <v>61128.571428571428</v>
      </c>
      <c r="L29" s="28">
        <v>41555.555555555555</v>
      </c>
      <c r="N29" s="5" t="s">
        <v>2</v>
      </c>
      <c r="O29" s="3">
        <v>2180</v>
      </c>
      <c r="P29" s="18"/>
      <c r="Q29" s="3">
        <v>1150</v>
      </c>
      <c r="R29" s="3">
        <v>1030</v>
      </c>
      <c r="S29" s="2"/>
      <c r="T29" s="3">
        <v>330</v>
      </c>
      <c r="U29" s="3">
        <v>420</v>
      </c>
      <c r="V29" s="3">
        <v>370</v>
      </c>
      <c r="W29" s="3">
        <v>450</v>
      </c>
      <c r="X29" s="3">
        <v>350</v>
      </c>
      <c r="Y29" s="3">
        <v>270</v>
      </c>
      <c r="AA29" s="5" t="s">
        <v>2</v>
      </c>
      <c r="AB29" s="3">
        <v>95210</v>
      </c>
      <c r="AC29" s="3"/>
      <c r="AD29" s="3">
        <v>53045</v>
      </c>
      <c r="AE29" s="3">
        <v>42165</v>
      </c>
      <c r="AF29" s="3"/>
      <c r="AG29" s="3">
        <v>4555</v>
      </c>
      <c r="AH29" s="3">
        <v>17265</v>
      </c>
      <c r="AI29" s="3">
        <v>16930</v>
      </c>
      <c r="AJ29" s="3">
        <v>23845</v>
      </c>
      <c r="AK29" s="3">
        <v>21395</v>
      </c>
      <c r="AL29" s="3">
        <v>11220</v>
      </c>
      <c r="AN29" s="1"/>
      <c r="AO29" s="3"/>
      <c r="AP29" s="3"/>
      <c r="AQ29" s="3"/>
      <c r="AR29" s="3"/>
      <c r="AS29" s="3"/>
      <c r="AT29" s="1"/>
    </row>
    <row r="30" spans="1:46" x14ac:dyDescent="0.2">
      <c r="A30" s="6" t="s">
        <v>14</v>
      </c>
      <c r="B30" s="28">
        <v>34459.45945945946</v>
      </c>
      <c r="C30" s="18"/>
      <c r="D30" s="28">
        <v>38450</v>
      </c>
      <c r="E30" s="28">
        <v>29764.705882352941</v>
      </c>
      <c r="F30" s="18"/>
      <c r="G30" s="28">
        <v>13100</v>
      </c>
      <c r="H30" s="28">
        <v>34166.666666666664</v>
      </c>
      <c r="I30" s="28">
        <v>32428.571428571431</v>
      </c>
      <c r="J30" s="28">
        <v>40857.142857142855</v>
      </c>
      <c r="K30" s="28">
        <v>49000</v>
      </c>
      <c r="L30" s="28">
        <v>36000</v>
      </c>
      <c r="N30" s="6" t="s">
        <v>14</v>
      </c>
      <c r="O30" s="2">
        <v>370</v>
      </c>
      <c r="P30" s="18"/>
      <c r="Q30" s="2">
        <v>200</v>
      </c>
      <c r="R30" s="2">
        <v>170</v>
      </c>
      <c r="S30" s="2"/>
      <c r="T30" s="2">
        <v>50</v>
      </c>
      <c r="U30" s="2">
        <v>90</v>
      </c>
      <c r="V30" s="2">
        <v>70</v>
      </c>
      <c r="W30" s="2">
        <v>70</v>
      </c>
      <c r="X30" s="2">
        <v>50</v>
      </c>
      <c r="Y30" s="2">
        <v>40</v>
      </c>
      <c r="AA30" s="6" t="s">
        <v>14</v>
      </c>
      <c r="AB30" s="2">
        <v>12750</v>
      </c>
      <c r="AC30" s="3"/>
      <c r="AD30" s="3">
        <v>7690</v>
      </c>
      <c r="AE30" s="3">
        <v>5060</v>
      </c>
      <c r="AF30" s="3"/>
      <c r="AG30" s="3">
        <v>655</v>
      </c>
      <c r="AH30" s="3">
        <v>3075</v>
      </c>
      <c r="AI30" s="3">
        <v>2270</v>
      </c>
      <c r="AJ30" s="3">
        <v>2860</v>
      </c>
      <c r="AK30" s="3">
        <v>2450</v>
      </c>
      <c r="AL30" s="3">
        <v>1440</v>
      </c>
      <c r="AN30" s="1"/>
      <c r="AO30" s="3"/>
      <c r="AP30" s="3"/>
      <c r="AQ30" s="3"/>
      <c r="AR30" s="3"/>
      <c r="AS30" s="3"/>
      <c r="AT30" s="1"/>
    </row>
    <row r="31" spans="1:46" x14ac:dyDescent="0.2">
      <c r="A31" s="6" t="s">
        <v>15</v>
      </c>
      <c r="B31" s="28">
        <v>34265.625</v>
      </c>
      <c r="C31" s="18"/>
      <c r="D31" s="28">
        <v>36014.705882352944</v>
      </c>
      <c r="E31" s="28">
        <v>32283.333333333332</v>
      </c>
      <c r="F31" s="18"/>
      <c r="G31" s="28">
        <v>10681.818181818182</v>
      </c>
      <c r="H31" s="28">
        <v>28625</v>
      </c>
      <c r="I31" s="28">
        <v>35550</v>
      </c>
      <c r="J31" s="28">
        <v>46928.571428571428</v>
      </c>
      <c r="K31" s="28">
        <v>43350</v>
      </c>
      <c r="L31" s="28">
        <v>35750</v>
      </c>
      <c r="N31" s="6" t="s">
        <v>15</v>
      </c>
      <c r="O31" s="2">
        <v>640</v>
      </c>
      <c r="P31" s="18"/>
      <c r="Q31" s="2">
        <v>340</v>
      </c>
      <c r="R31" s="2">
        <v>300</v>
      </c>
      <c r="S31" s="2"/>
      <c r="T31" s="2">
        <v>110</v>
      </c>
      <c r="U31" s="2">
        <v>120</v>
      </c>
      <c r="V31" s="2">
        <v>100</v>
      </c>
      <c r="W31" s="2">
        <v>140</v>
      </c>
      <c r="X31" s="2">
        <v>100</v>
      </c>
      <c r="Y31" s="2">
        <v>80</v>
      </c>
      <c r="AA31" s="6" t="s">
        <v>15</v>
      </c>
      <c r="AB31" s="2">
        <v>21930</v>
      </c>
      <c r="AC31" s="3"/>
      <c r="AD31" s="3">
        <v>12245</v>
      </c>
      <c r="AE31" s="3">
        <v>9685</v>
      </c>
      <c r="AF31" s="3"/>
      <c r="AG31" s="3">
        <v>1175</v>
      </c>
      <c r="AH31" s="3">
        <v>3435</v>
      </c>
      <c r="AI31" s="3">
        <v>3555</v>
      </c>
      <c r="AJ31" s="3">
        <v>6570</v>
      </c>
      <c r="AK31" s="3">
        <v>4335</v>
      </c>
      <c r="AL31" s="3">
        <v>2860</v>
      </c>
      <c r="AN31" s="1"/>
      <c r="AO31" s="3"/>
      <c r="AP31" s="3"/>
      <c r="AQ31" s="3"/>
      <c r="AR31" s="3"/>
      <c r="AS31" s="3"/>
      <c r="AT31" s="1"/>
    </row>
    <row r="32" spans="1:46" x14ac:dyDescent="0.2">
      <c r="A32" s="6" t="s">
        <v>18</v>
      </c>
      <c r="B32" s="28">
        <v>53872.549019607846</v>
      </c>
      <c r="C32" s="18"/>
      <c r="D32" s="28">
        <v>57471.153846153844</v>
      </c>
      <c r="E32" s="28">
        <v>50130</v>
      </c>
      <c r="F32" s="18"/>
      <c r="G32" s="28">
        <v>16821.428571428572</v>
      </c>
      <c r="H32" s="28">
        <v>50475</v>
      </c>
      <c r="I32" s="28">
        <v>57676.470588235294</v>
      </c>
      <c r="J32" s="28">
        <v>62571.428571428572</v>
      </c>
      <c r="K32" s="28">
        <v>75027.777777777766</v>
      </c>
      <c r="L32" s="28">
        <v>50416.666666666664</v>
      </c>
      <c r="N32" s="6" t="s">
        <v>18</v>
      </c>
      <c r="O32" s="2">
        <v>1020</v>
      </c>
      <c r="P32" s="18"/>
      <c r="Q32" s="2">
        <v>520</v>
      </c>
      <c r="R32" s="2">
        <v>500</v>
      </c>
      <c r="S32" s="2"/>
      <c r="T32" s="2">
        <v>140</v>
      </c>
      <c r="U32" s="2">
        <v>200</v>
      </c>
      <c r="V32" s="2">
        <v>170</v>
      </c>
      <c r="W32" s="2">
        <v>210</v>
      </c>
      <c r="X32" s="2">
        <v>180</v>
      </c>
      <c r="Y32" s="2">
        <v>120</v>
      </c>
      <c r="AA32" s="6" t="s">
        <v>18</v>
      </c>
      <c r="AB32" s="2">
        <v>54950</v>
      </c>
      <c r="AC32" s="3"/>
      <c r="AD32" s="3">
        <v>29885</v>
      </c>
      <c r="AE32" s="3">
        <v>25065</v>
      </c>
      <c r="AF32" s="3"/>
      <c r="AG32" s="3">
        <v>2355</v>
      </c>
      <c r="AH32" s="3">
        <v>10095</v>
      </c>
      <c r="AI32" s="3">
        <v>9805</v>
      </c>
      <c r="AJ32" s="3">
        <v>13140</v>
      </c>
      <c r="AK32" s="3">
        <v>13505</v>
      </c>
      <c r="AL32" s="3">
        <v>6050</v>
      </c>
      <c r="AN32" s="1"/>
      <c r="AO32" s="3"/>
      <c r="AP32" s="3"/>
      <c r="AQ32" s="3"/>
      <c r="AR32" s="3"/>
      <c r="AS32" s="3"/>
      <c r="AT32" s="1"/>
    </row>
    <row r="33" spans="1:46" x14ac:dyDescent="0.2">
      <c r="A33" s="6" t="s">
        <v>21</v>
      </c>
      <c r="B33" s="3" t="s">
        <v>11</v>
      </c>
      <c r="C33" s="18"/>
      <c r="D33" s="3" t="s">
        <v>11</v>
      </c>
      <c r="E33" s="3" t="s">
        <v>11</v>
      </c>
      <c r="F33" s="18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18"/>
      <c r="Q33" s="3" t="s">
        <v>11</v>
      </c>
      <c r="R33" s="3" t="s">
        <v>11</v>
      </c>
      <c r="S33" s="18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18"/>
      <c r="AD33" s="3" t="s">
        <v>11</v>
      </c>
      <c r="AE33" s="3" t="s">
        <v>11</v>
      </c>
      <c r="AF33" s="18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  <c r="AN33" s="1"/>
      <c r="AO33" s="3"/>
      <c r="AP33" s="3"/>
      <c r="AQ33" s="3"/>
      <c r="AR33" s="3"/>
      <c r="AS33" s="3"/>
      <c r="AT33" s="1"/>
    </row>
    <row r="34" spans="1:46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1"/>
      <c r="AO34" s="3"/>
      <c r="AP34" s="3"/>
      <c r="AQ34" s="3"/>
      <c r="AR34" s="3"/>
      <c r="AS34" s="3"/>
      <c r="AT34" s="1"/>
    </row>
    <row r="35" spans="1:46" x14ac:dyDescent="0.2">
      <c r="A35" s="5" t="s">
        <v>27</v>
      </c>
      <c r="B35" s="28">
        <v>58890.909090909088</v>
      </c>
      <c r="C35" s="18"/>
      <c r="D35" s="28">
        <v>68000</v>
      </c>
      <c r="E35" s="28">
        <v>49650.183150183155</v>
      </c>
      <c r="F35" s="18"/>
      <c r="G35" s="28">
        <v>22231.707317073171</v>
      </c>
      <c r="H35" s="28">
        <v>52727.272727272728</v>
      </c>
      <c r="I35" s="28">
        <v>70037.634408602142</v>
      </c>
      <c r="J35" s="28">
        <v>75485.148514851491</v>
      </c>
      <c r="K35" s="28">
        <v>77318.181818181809</v>
      </c>
      <c r="L35" s="28">
        <v>50335.526315789473</v>
      </c>
      <c r="N35" s="5" t="s">
        <v>27</v>
      </c>
      <c r="O35" s="3">
        <v>5500</v>
      </c>
      <c r="P35" s="18"/>
      <c r="Q35" s="3">
        <v>2770</v>
      </c>
      <c r="R35" s="3">
        <v>2730</v>
      </c>
      <c r="S35" s="2"/>
      <c r="T35" s="3">
        <v>820</v>
      </c>
      <c r="U35" s="3">
        <v>1100</v>
      </c>
      <c r="V35" s="3">
        <v>930</v>
      </c>
      <c r="W35" s="3">
        <v>1010</v>
      </c>
      <c r="X35" s="3">
        <v>880</v>
      </c>
      <c r="Y35" s="3">
        <v>760</v>
      </c>
      <c r="AA35" s="5" t="s">
        <v>27</v>
      </c>
      <c r="AB35" s="3">
        <v>323900</v>
      </c>
      <c r="AC35" s="3"/>
      <c r="AD35" s="3">
        <v>188360</v>
      </c>
      <c r="AE35" s="3">
        <v>135545</v>
      </c>
      <c r="AF35" s="3"/>
      <c r="AG35" s="3">
        <v>18230</v>
      </c>
      <c r="AH35" s="3">
        <v>58000</v>
      </c>
      <c r="AI35" s="3">
        <v>65135</v>
      </c>
      <c r="AJ35" s="3">
        <v>76240</v>
      </c>
      <c r="AK35" s="3">
        <v>68040</v>
      </c>
      <c r="AL35" s="3">
        <v>38255</v>
      </c>
      <c r="AN35" s="1"/>
      <c r="AO35" s="3"/>
      <c r="AP35" s="3"/>
      <c r="AQ35" s="3"/>
      <c r="AR35" s="3"/>
      <c r="AS35" s="3"/>
      <c r="AT35" s="1"/>
    </row>
    <row r="36" spans="1:46" x14ac:dyDescent="0.2">
      <c r="A36" s="6" t="s">
        <v>16</v>
      </c>
      <c r="B36" s="28">
        <v>36987.179487179492</v>
      </c>
      <c r="C36" s="18"/>
      <c r="D36" s="28">
        <v>39300</v>
      </c>
      <c r="E36" s="28">
        <v>34552.631578947367</v>
      </c>
      <c r="F36" s="18"/>
      <c r="G36" s="28">
        <v>18142.857142857141</v>
      </c>
      <c r="H36" s="28">
        <v>41187.5</v>
      </c>
      <c r="I36" s="28">
        <v>44583.333333333336</v>
      </c>
      <c r="J36" s="28">
        <v>42071.428571428572</v>
      </c>
      <c r="K36" s="28">
        <v>50200</v>
      </c>
      <c r="L36" s="28">
        <v>28833.333333333332</v>
      </c>
      <c r="N36" s="6" t="s">
        <v>16</v>
      </c>
      <c r="O36" s="2">
        <v>390</v>
      </c>
      <c r="P36" s="18"/>
      <c r="Q36" s="2">
        <v>200</v>
      </c>
      <c r="R36" s="2">
        <v>190</v>
      </c>
      <c r="S36" s="2"/>
      <c r="T36" s="2">
        <v>70</v>
      </c>
      <c r="U36" s="2">
        <v>80</v>
      </c>
      <c r="V36" s="2">
        <v>60</v>
      </c>
      <c r="W36" s="2">
        <v>70</v>
      </c>
      <c r="X36" s="2">
        <v>50</v>
      </c>
      <c r="Y36" s="2">
        <v>60</v>
      </c>
      <c r="AA36" s="6" t="s">
        <v>16</v>
      </c>
      <c r="AB36" s="2">
        <v>14425</v>
      </c>
      <c r="AC36" s="3"/>
      <c r="AD36" s="3">
        <v>7860</v>
      </c>
      <c r="AE36" s="3">
        <v>6565</v>
      </c>
      <c r="AF36" s="3"/>
      <c r="AG36" s="3">
        <v>1270</v>
      </c>
      <c r="AH36" s="3">
        <v>3295</v>
      </c>
      <c r="AI36" s="3">
        <v>2675</v>
      </c>
      <c r="AJ36" s="3">
        <v>2945</v>
      </c>
      <c r="AK36" s="3">
        <v>2510</v>
      </c>
      <c r="AL36" s="3">
        <v>1730</v>
      </c>
      <c r="AN36" s="1"/>
      <c r="AO36" s="3"/>
      <c r="AP36" s="3"/>
      <c r="AQ36" s="3"/>
      <c r="AR36" s="3"/>
      <c r="AS36" s="3"/>
      <c r="AT36" s="1"/>
    </row>
    <row r="37" spans="1:46" x14ac:dyDescent="0.2">
      <c r="A37" s="6" t="s">
        <v>19</v>
      </c>
      <c r="B37" s="28">
        <v>61029.569892473119</v>
      </c>
      <c r="C37" s="18"/>
      <c r="D37" s="28">
        <v>68894.444444444453</v>
      </c>
      <c r="E37" s="28">
        <v>53656.25</v>
      </c>
      <c r="F37" s="18"/>
      <c r="G37" s="28">
        <v>22074.074074074073</v>
      </c>
      <c r="H37" s="28">
        <v>48907.8947368421</v>
      </c>
      <c r="I37" s="28">
        <v>71921.875</v>
      </c>
      <c r="J37" s="28">
        <v>78984.84848484848</v>
      </c>
      <c r="K37" s="28">
        <v>89620.689655172406</v>
      </c>
      <c r="L37" s="28">
        <v>51481.481481481482</v>
      </c>
      <c r="N37" s="6" t="s">
        <v>19</v>
      </c>
      <c r="O37" s="2">
        <v>1860</v>
      </c>
      <c r="P37" s="18"/>
      <c r="Q37" s="2">
        <v>900</v>
      </c>
      <c r="R37" s="2">
        <v>960</v>
      </c>
      <c r="S37" s="2"/>
      <c r="T37" s="2">
        <v>270</v>
      </c>
      <c r="U37" s="2">
        <v>380</v>
      </c>
      <c r="V37" s="2">
        <v>320</v>
      </c>
      <c r="W37" s="2">
        <v>330</v>
      </c>
      <c r="X37" s="2">
        <v>290</v>
      </c>
      <c r="Y37" s="2">
        <v>270</v>
      </c>
      <c r="AA37" s="6" t="s">
        <v>19</v>
      </c>
      <c r="AB37" s="2">
        <v>113515</v>
      </c>
      <c r="AC37" s="3"/>
      <c r="AD37" s="3">
        <v>62005</v>
      </c>
      <c r="AE37" s="3">
        <v>51510</v>
      </c>
      <c r="AF37" s="3"/>
      <c r="AG37" s="3">
        <v>5960</v>
      </c>
      <c r="AH37" s="3">
        <v>18585</v>
      </c>
      <c r="AI37" s="3">
        <v>23015</v>
      </c>
      <c r="AJ37" s="3">
        <v>26065</v>
      </c>
      <c r="AK37" s="3">
        <v>25990</v>
      </c>
      <c r="AL37" s="3">
        <v>13900</v>
      </c>
      <c r="AN37" s="1"/>
      <c r="AO37" s="3"/>
      <c r="AP37" s="3"/>
      <c r="AQ37" s="3"/>
      <c r="AR37" s="3"/>
      <c r="AS37" s="3"/>
      <c r="AT37" s="1"/>
    </row>
    <row r="38" spans="1:46" x14ac:dyDescent="0.2">
      <c r="A38" s="6" t="s">
        <v>20</v>
      </c>
      <c r="B38" s="28">
        <v>62824.041811846691</v>
      </c>
      <c r="C38" s="18"/>
      <c r="D38" s="28">
        <v>74527.397260273967</v>
      </c>
      <c r="E38" s="28">
        <v>50702.127659574464</v>
      </c>
      <c r="F38" s="18"/>
      <c r="G38" s="28">
        <v>23069.767441860462</v>
      </c>
      <c r="H38" s="28">
        <v>58219.298245614031</v>
      </c>
      <c r="I38" s="28">
        <v>77085.106382978716</v>
      </c>
      <c r="J38" s="28">
        <v>81209.090909090897</v>
      </c>
      <c r="K38" s="28">
        <v>77223.404255319154</v>
      </c>
      <c r="L38" s="28">
        <v>52644.73684210526</v>
      </c>
      <c r="N38" s="6" t="s">
        <v>20</v>
      </c>
      <c r="O38" s="2">
        <v>2870</v>
      </c>
      <c r="P38" s="18"/>
      <c r="Q38" s="2">
        <v>1460</v>
      </c>
      <c r="R38" s="2">
        <v>1410</v>
      </c>
      <c r="S38" s="2"/>
      <c r="T38" s="2">
        <v>430</v>
      </c>
      <c r="U38" s="2">
        <v>570</v>
      </c>
      <c r="V38" s="2">
        <v>470</v>
      </c>
      <c r="W38" s="2">
        <v>550</v>
      </c>
      <c r="X38" s="2">
        <v>470</v>
      </c>
      <c r="Y38" s="2">
        <v>380</v>
      </c>
      <c r="AA38" s="6" t="s">
        <v>20</v>
      </c>
      <c r="AB38" s="2">
        <v>180305</v>
      </c>
      <c r="AC38" s="3"/>
      <c r="AD38" s="3">
        <v>108810</v>
      </c>
      <c r="AE38" s="3">
        <v>71490</v>
      </c>
      <c r="AF38" s="3"/>
      <c r="AG38" s="3">
        <v>9920</v>
      </c>
      <c r="AH38" s="3">
        <v>33185</v>
      </c>
      <c r="AI38" s="3">
        <v>36230</v>
      </c>
      <c r="AJ38" s="3">
        <v>44665</v>
      </c>
      <c r="AK38" s="3">
        <v>36295</v>
      </c>
      <c r="AL38" s="3">
        <v>20005</v>
      </c>
      <c r="AN38" s="1"/>
      <c r="AO38" s="3"/>
      <c r="AP38" s="3"/>
      <c r="AQ38" s="3"/>
      <c r="AR38" s="3"/>
      <c r="AS38" s="3"/>
      <c r="AT38" s="1"/>
    </row>
    <row r="39" spans="1:46" x14ac:dyDescent="0.2">
      <c r="A39" s="6" t="s">
        <v>39</v>
      </c>
      <c r="B39" s="28">
        <v>32775</v>
      </c>
      <c r="C39" s="18"/>
      <c r="D39" s="28">
        <v>31666.666666666668</v>
      </c>
      <c r="E39" s="28">
        <v>30555.555555555558</v>
      </c>
      <c r="F39" s="18"/>
      <c r="G39" s="28">
        <v>17750</v>
      </c>
      <c r="H39" s="28">
        <v>28200</v>
      </c>
      <c r="I39" s="28">
        <v>40750</v>
      </c>
      <c r="J39" s="28">
        <v>26250</v>
      </c>
      <c r="K39" s="28">
        <v>43000</v>
      </c>
      <c r="L39" s="28">
        <v>27166.666666666668</v>
      </c>
      <c r="N39" s="6" t="s">
        <v>39</v>
      </c>
      <c r="O39" s="2">
        <v>200</v>
      </c>
      <c r="P39" s="18"/>
      <c r="Q39" s="2">
        <v>120</v>
      </c>
      <c r="R39" s="2">
        <v>90</v>
      </c>
      <c r="S39" s="2"/>
      <c r="T39" s="2">
        <v>20</v>
      </c>
      <c r="U39" s="2">
        <v>50</v>
      </c>
      <c r="V39" s="2">
        <v>40</v>
      </c>
      <c r="W39" s="2">
        <v>40</v>
      </c>
      <c r="X39" s="2">
        <v>30</v>
      </c>
      <c r="Y39" s="2">
        <v>30</v>
      </c>
      <c r="AA39" s="6" t="s">
        <v>39</v>
      </c>
      <c r="AB39" s="2">
        <v>6555</v>
      </c>
      <c r="AC39" s="3"/>
      <c r="AD39" s="3">
        <v>3800</v>
      </c>
      <c r="AE39" s="3">
        <v>2750</v>
      </c>
      <c r="AF39" s="3"/>
      <c r="AG39" s="3">
        <v>355</v>
      </c>
      <c r="AH39" s="3">
        <v>1410</v>
      </c>
      <c r="AI39" s="3">
        <v>1630</v>
      </c>
      <c r="AJ39" s="3">
        <v>1050</v>
      </c>
      <c r="AK39" s="3">
        <v>1290</v>
      </c>
      <c r="AL39" s="3">
        <v>815</v>
      </c>
      <c r="AN39" s="1"/>
      <c r="AO39" s="3"/>
      <c r="AP39" s="3"/>
      <c r="AQ39" s="3"/>
      <c r="AR39" s="3"/>
      <c r="AS39" s="3"/>
      <c r="AT39" s="1"/>
    </row>
    <row r="40" spans="1:46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1"/>
      <c r="AO40" s="3"/>
      <c r="AP40" s="3"/>
      <c r="AQ40" s="3"/>
      <c r="AR40" s="3"/>
      <c r="AS40" s="3"/>
      <c r="AT40" s="1"/>
    </row>
    <row r="41" spans="1:46" x14ac:dyDescent="0.2">
      <c r="A41" s="5" t="s">
        <v>40</v>
      </c>
      <c r="B41" s="28">
        <v>39736.040609137053</v>
      </c>
      <c r="C41" s="18"/>
      <c r="D41" s="28">
        <v>41828.571428571428</v>
      </c>
      <c r="E41" s="28">
        <v>37342.391304347831</v>
      </c>
      <c r="F41" s="18"/>
      <c r="G41" s="28">
        <v>12637.5</v>
      </c>
      <c r="H41" s="28">
        <v>39475.609756097561</v>
      </c>
      <c r="I41" s="28">
        <v>50954.545454545456</v>
      </c>
      <c r="J41" s="28">
        <v>51560.606060606064</v>
      </c>
      <c r="K41" s="28">
        <v>53809.523809523809</v>
      </c>
      <c r="L41" s="28">
        <v>33157.8947368421</v>
      </c>
      <c r="N41" s="5" t="s">
        <v>40</v>
      </c>
      <c r="O41" s="3">
        <v>1970</v>
      </c>
      <c r="P41" s="18"/>
      <c r="Q41" s="3">
        <v>1050</v>
      </c>
      <c r="R41" s="3">
        <v>920</v>
      </c>
      <c r="S41" s="2"/>
      <c r="T41" s="3">
        <v>400</v>
      </c>
      <c r="U41" s="3">
        <v>410</v>
      </c>
      <c r="V41" s="3">
        <v>440</v>
      </c>
      <c r="W41" s="3">
        <v>330</v>
      </c>
      <c r="X41" s="3">
        <v>210</v>
      </c>
      <c r="Y41" s="3">
        <v>190</v>
      </c>
      <c r="AA41" s="5" t="s">
        <v>40</v>
      </c>
      <c r="AB41" s="3">
        <v>78280</v>
      </c>
      <c r="AC41" s="3"/>
      <c r="AD41" s="3">
        <v>43920</v>
      </c>
      <c r="AE41" s="3">
        <v>34355</v>
      </c>
      <c r="AF41" s="3"/>
      <c r="AG41" s="3">
        <v>5055</v>
      </c>
      <c r="AH41" s="3">
        <v>16185</v>
      </c>
      <c r="AI41" s="3">
        <v>22420</v>
      </c>
      <c r="AJ41" s="3">
        <v>17015</v>
      </c>
      <c r="AK41" s="3">
        <v>11300</v>
      </c>
      <c r="AL41" s="3">
        <v>6300</v>
      </c>
      <c r="AN41" s="1"/>
      <c r="AO41" s="3"/>
      <c r="AP41" s="3"/>
      <c r="AQ41" s="3"/>
      <c r="AR41" s="3"/>
      <c r="AS41" s="3"/>
      <c r="AT41" s="1"/>
    </row>
    <row r="42" spans="1:46" x14ac:dyDescent="0.2">
      <c r="A42" s="6" t="s">
        <v>41</v>
      </c>
      <c r="B42" s="28">
        <v>40470.149253731346</v>
      </c>
      <c r="C42" s="18"/>
      <c r="D42" s="28">
        <v>42763.888888888883</v>
      </c>
      <c r="E42" s="28">
        <v>37806.451612903227</v>
      </c>
      <c r="F42" s="18"/>
      <c r="G42" s="28">
        <v>13925.925925925925</v>
      </c>
      <c r="H42" s="28">
        <v>41392.857142857145</v>
      </c>
      <c r="I42" s="28">
        <v>53672.413793103442</v>
      </c>
      <c r="J42" s="28">
        <v>50854.166666666664</v>
      </c>
      <c r="K42" s="28">
        <v>50357.142857142855</v>
      </c>
      <c r="L42" s="28">
        <v>31230.76923076923</v>
      </c>
      <c r="N42" s="6" t="s">
        <v>41</v>
      </c>
      <c r="O42" s="2">
        <v>1340</v>
      </c>
      <c r="P42" s="18"/>
      <c r="Q42" s="2">
        <v>720</v>
      </c>
      <c r="R42" s="2">
        <v>620</v>
      </c>
      <c r="S42" s="2"/>
      <c r="T42" s="2">
        <v>270</v>
      </c>
      <c r="U42" s="2">
        <v>280</v>
      </c>
      <c r="V42" s="2">
        <v>290</v>
      </c>
      <c r="W42" s="2">
        <v>240</v>
      </c>
      <c r="X42" s="2">
        <v>140</v>
      </c>
      <c r="Y42" s="2">
        <v>130</v>
      </c>
      <c r="AA42" s="6" t="s">
        <v>41</v>
      </c>
      <c r="AB42" s="2">
        <v>54230</v>
      </c>
      <c r="AC42" s="3"/>
      <c r="AD42" s="3">
        <v>30790</v>
      </c>
      <c r="AE42" s="3">
        <v>23440</v>
      </c>
      <c r="AF42" s="3"/>
      <c r="AG42" s="3">
        <v>3760</v>
      </c>
      <c r="AH42" s="3">
        <v>11590</v>
      </c>
      <c r="AI42" s="3">
        <v>15565</v>
      </c>
      <c r="AJ42" s="3">
        <v>12205</v>
      </c>
      <c r="AK42" s="3">
        <v>7050</v>
      </c>
      <c r="AL42" s="3">
        <v>4060</v>
      </c>
      <c r="AN42" s="1"/>
      <c r="AO42" s="3"/>
      <c r="AP42" s="3"/>
      <c r="AQ42" s="3"/>
      <c r="AR42" s="3"/>
      <c r="AS42" s="3"/>
      <c r="AT42" s="1"/>
    </row>
    <row r="43" spans="1:46" x14ac:dyDescent="0.2">
      <c r="A43" s="6" t="s">
        <v>17</v>
      </c>
      <c r="B43" s="28">
        <v>36900</v>
      </c>
      <c r="C43" s="18"/>
      <c r="D43" s="28">
        <v>39100</v>
      </c>
      <c r="E43" s="28">
        <v>38611.111111111117</v>
      </c>
      <c r="F43" s="18"/>
      <c r="G43" s="28">
        <v>7700</v>
      </c>
      <c r="H43" s="28">
        <v>44666.666666666664</v>
      </c>
      <c r="I43" s="28">
        <v>47000</v>
      </c>
      <c r="J43" s="28">
        <v>64000</v>
      </c>
      <c r="K43" s="28">
        <v>47500</v>
      </c>
      <c r="L43" s="28">
        <v>30166.666666666668</v>
      </c>
      <c r="N43" s="6" t="s">
        <v>17</v>
      </c>
      <c r="O43" s="2">
        <v>200</v>
      </c>
      <c r="P43" s="18"/>
      <c r="Q43" s="2">
        <v>100</v>
      </c>
      <c r="R43" s="2">
        <v>90</v>
      </c>
      <c r="S43" s="2"/>
      <c r="T43" s="2">
        <v>50</v>
      </c>
      <c r="U43" s="2">
        <v>30</v>
      </c>
      <c r="V43" s="2">
        <v>40</v>
      </c>
      <c r="W43" s="2">
        <v>30</v>
      </c>
      <c r="X43" s="2">
        <v>20</v>
      </c>
      <c r="Y43" s="2">
        <v>30</v>
      </c>
      <c r="AA43" s="6" t="s">
        <v>17</v>
      </c>
      <c r="AB43" s="2">
        <v>7380</v>
      </c>
      <c r="AC43" s="3"/>
      <c r="AD43" s="3">
        <v>3910</v>
      </c>
      <c r="AE43" s="3">
        <v>3475</v>
      </c>
      <c r="AF43" s="3"/>
      <c r="AG43" s="3">
        <v>385</v>
      </c>
      <c r="AH43" s="3">
        <v>1340</v>
      </c>
      <c r="AI43" s="3">
        <v>1880</v>
      </c>
      <c r="AJ43" s="3">
        <v>1920</v>
      </c>
      <c r="AK43" s="3">
        <v>950</v>
      </c>
      <c r="AL43" s="3">
        <v>905</v>
      </c>
      <c r="AN43" s="1"/>
      <c r="AO43" s="3"/>
      <c r="AP43" s="3"/>
      <c r="AQ43" s="3"/>
      <c r="AR43" s="3"/>
      <c r="AS43" s="3"/>
      <c r="AT43" s="1"/>
    </row>
    <row r="44" spans="1:46" x14ac:dyDescent="0.2">
      <c r="A44" s="6" t="s">
        <v>42</v>
      </c>
      <c r="B44" s="28">
        <v>37750</v>
      </c>
      <c r="C44" s="18"/>
      <c r="D44" s="28">
        <v>40333.333333333336</v>
      </c>
      <c r="E44" s="28">
        <v>34843.75</v>
      </c>
      <c r="F44" s="18"/>
      <c r="G44" s="28">
        <v>10857.142857142857</v>
      </c>
      <c r="H44" s="28">
        <v>31000</v>
      </c>
      <c r="I44" s="28">
        <v>42611.111111111117</v>
      </c>
      <c r="J44" s="28">
        <v>54250</v>
      </c>
      <c r="K44" s="28">
        <v>67500</v>
      </c>
      <c r="L44" s="28">
        <v>40000</v>
      </c>
      <c r="N44" s="6" t="s">
        <v>42</v>
      </c>
      <c r="O44" s="2">
        <v>340</v>
      </c>
      <c r="P44" s="18"/>
      <c r="Q44" s="2">
        <v>180</v>
      </c>
      <c r="R44" s="2">
        <v>160</v>
      </c>
      <c r="S44" s="2"/>
      <c r="T44" s="2">
        <v>70</v>
      </c>
      <c r="U44" s="2">
        <v>70</v>
      </c>
      <c r="V44" s="2">
        <v>90</v>
      </c>
      <c r="W44" s="2">
        <v>40</v>
      </c>
      <c r="X44" s="2">
        <v>40</v>
      </c>
      <c r="Y44" s="2">
        <v>30</v>
      </c>
      <c r="AA44" s="6" t="s">
        <v>42</v>
      </c>
      <c r="AB44" s="2">
        <v>12835</v>
      </c>
      <c r="AC44" s="3"/>
      <c r="AD44" s="3">
        <v>7260</v>
      </c>
      <c r="AE44" s="3">
        <v>5575</v>
      </c>
      <c r="AF44" s="3"/>
      <c r="AG44" s="3">
        <v>760</v>
      </c>
      <c r="AH44" s="3">
        <v>2170</v>
      </c>
      <c r="AI44" s="3">
        <v>3835</v>
      </c>
      <c r="AJ44" s="3">
        <v>2170</v>
      </c>
      <c r="AK44" s="3">
        <v>2700</v>
      </c>
      <c r="AL44" s="3">
        <v>1200</v>
      </c>
      <c r="AN44" s="1"/>
      <c r="AO44" s="3"/>
      <c r="AP44" s="3"/>
      <c r="AQ44" s="3"/>
      <c r="AR44" s="3"/>
      <c r="AS44" s="3"/>
      <c r="AT44" s="1"/>
    </row>
    <row r="45" spans="1:46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1"/>
      <c r="AO45" s="3"/>
      <c r="AP45" s="3"/>
      <c r="AQ45" s="3"/>
      <c r="AR45" s="3"/>
      <c r="AS45" s="3"/>
      <c r="AT45" s="1"/>
    </row>
    <row r="46" spans="1:46" x14ac:dyDescent="0.2">
      <c r="A46" s="5" t="s">
        <v>22</v>
      </c>
      <c r="B46" s="28">
        <v>73500</v>
      </c>
      <c r="C46" s="18"/>
      <c r="D46" s="28">
        <v>82760.402684563756</v>
      </c>
      <c r="E46" s="28">
        <v>64288.798920377871</v>
      </c>
      <c r="F46" s="18"/>
      <c r="G46" s="28">
        <v>25543.478260869568</v>
      </c>
      <c r="H46" s="28">
        <v>66632.59668508287</v>
      </c>
      <c r="I46" s="28">
        <v>87096.774193548379</v>
      </c>
      <c r="J46" s="28">
        <v>93294.117647058825</v>
      </c>
      <c r="K46" s="28">
        <v>91724.299065420564</v>
      </c>
      <c r="L46" s="28">
        <v>60528.846153846156</v>
      </c>
      <c r="N46" s="5" t="s">
        <v>22</v>
      </c>
      <c r="O46" s="2">
        <v>14870</v>
      </c>
      <c r="P46" s="18"/>
      <c r="Q46" s="2">
        <v>7450</v>
      </c>
      <c r="R46" s="2">
        <v>7410</v>
      </c>
      <c r="S46" s="2"/>
      <c r="T46" s="2">
        <v>2070</v>
      </c>
      <c r="U46" s="2">
        <v>3620</v>
      </c>
      <c r="V46" s="2">
        <v>3100</v>
      </c>
      <c r="W46" s="2">
        <v>2890</v>
      </c>
      <c r="X46" s="2">
        <v>2140</v>
      </c>
      <c r="Y46" s="2">
        <v>1040</v>
      </c>
      <c r="AA46" s="5" t="s">
        <v>22</v>
      </c>
      <c r="AB46" s="2">
        <v>1092945</v>
      </c>
      <c r="AC46" s="3"/>
      <c r="AD46" s="3">
        <v>616565</v>
      </c>
      <c r="AE46" s="3">
        <v>476380</v>
      </c>
      <c r="AF46" s="3"/>
      <c r="AG46" s="3">
        <v>52875</v>
      </c>
      <c r="AH46" s="3">
        <v>241210</v>
      </c>
      <c r="AI46" s="3">
        <v>270000</v>
      </c>
      <c r="AJ46" s="3">
        <v>269620</v>
      </c>
      <c r="AK46" s="3">
        <v>196290</v>
      </c>
      <c r="AL46" s="3">
        <v>62950</v>
      </c>
      <c r="AN46" s="1"/>
      <c r="AO46" s="3"/>
      <c r="AP46" s="3"/>
      <c r="AQ46" s="3"/>
      <c r="AR46" s="3"/>
      <c r="AS46" s="3"/>
      <c r="AT46" s="1"/>
    </row>
    <row r="47" spans="1:46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46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3"/>
      <c r="P48" s="18"/>
      <c r="Q48" s="3"/>
      <c r="R48" s="3"/>
      <c r="S48" s="2"/>
      <c r="T48" s="3"/>
      <c r="U48" s="3"/>
      <c r="V48" s="3"/>
      <c r="W48" s="3"/>
      <c r="X48" s="3"/>
      <c r="Y48" s="3"/>
      <c r="AA48" s="7" t="s">
        <v>29</v>
      </c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73500</v>
      </c>
      <c r="C49" s="18"/>
      <c r="D49" s="28">
        <v>82760.402684563756</v>
      </c>
      <c r="E49" s="28">
        <v>64288.798920377871</v>
      </c>
      <c r="F49" s="18"/>
      <c r="G49" s="28">
        <v>25543.478260869568</v>
      </c>
      <c r="H49" s="28">
        <v>66632.59668508287</v>
      </c>
      <c r="I49" s="28">
        <v>87096.774193548379</v>
      </c>
      <c r="J49" s="28">
        <v>93294.117647058825</v>
      </c>
      <c r="K49" s="28">
        <v>91724.299065420564</v>
      </c>
      <c r="L49" s="28">
        <v>60528.846153846156</v>
      </c>
      <c r="N49" s="5" t="s">
        <v>22</v>
      </c>
      <c r="O49" s="3">
        <v>14870</v>
      </c>
      <c r="P49" s="18"/>
      <c r="Q49" s="3">
        <v>7450</v>
      </c>
      <c r="R49" s="3">
        <v>7410</v>
      </c>
      <c r="S49" s="2"/>
      <c r="T49" s="3">
        <v>2070</v>
      </c>
      <c r="U49" s="3">
        <v>3620</v>
      </c>
      <c r="V49" s="3">
        <v>3100</v>
      </c>
      <c r="W49" s="3">
        <v>2890</v>
      </c>
      <c r="X49" s="3">
        <v>2140</v>
      </c>
      <c r="Y49" s="3">
        <v>1040</v>
      </c>
      <c r="AA49" s="5" t="s">
        <v>22</v>
      </c>
      <c r="AB49" s="3">
        <v>1092945</v>
      </c>
      <c r="AC49" s="3"/>
      <c r="AD49" s="3">
        <v>616565</v>
      </c>
      <c r="AE49" s="3">
        <v>476380</v>
      </c>
      <c r="AF49" s="3"/>
      <c r="AG49" s="3">
        <v>52875</v>
      </c>
      <c r="AH49" s="3">
        <v>241210</v>
      </c>
      <c r="AI49" s="3">
        <v>270000</v>
      </c>
      <c r="AJ49" s="3">
        <v>269620</v>
      </c>
      <c r="AK49" s="3">
        <v>196290</v>
      </c>
      <c r="AL49" s="3">
        <v>62950</v>
      </c>
    </row>
    <row r="50" spans="1:38" x14ac:dyDescent="0.2">
      <c r="A50" s="5" t="s">
        <v>24</v>
      </c>
      <c r="B50" s="28">
        <v>61334.502103786821</v>
      </c>
      <c r="C50" s="18"/>
      <c r="D50" s="28">
        <v>69077.903682719552</v>
      </c>
      <c r="E50" s="28">
        <v>53740.277777777774</v>
      </c>
      <c r="F50" s="18"/>
      <c r="G50" s="28">
        <v>22892.52336448598</v>
      </c>
      <c r="H50" s="28">
        <v>54654.362416107382</v>
      </c>
      <c r="I50" s="28">
        <v>74645.038167938939</v>
      </c>
      <c r="J50" s="28">
        <v>78549.242424242417</v>
      </c>
      <c r="K50" s="28">
        <v>79467.592592592599</v>
      </c>
      <c r="L50" s="28">
        <v>50672.413793103442</v>
      </c>
      <c r="N50" s="5" t="s">
        <v>24</v>
      </c>
      <c r="O50" s="3">
        <v>7130</v>
      </c>
      <c r="P50" s="18"/>
      <c r="Q50" s="3">
        <v>3530</v>
      </c>
      <c r="R50" s="3">
        <v>3600</v>
      </c>
      <c r="S50" s="2"/>
      <c r="T50" s="3">
        <v>1070</v>
      </c>
      <c r="U50" s="3">
        <v>1490</v>
      </c>
      <c r="V50" s="3">
        <v>1310</v>
      </c>
      <c r="W50" s="3">
        <v>1320</v>
      </c>
      <c r="X50" s="3">
        <v>1080</v>
      </c>
      <c r="Y50" s="3">
        <v>870</v>
      </c>
      <c r="AA50" s="5" t="s">
        <v>24</v>
      </c>
      <c r="AB50" s="3">
        <v>437315</v>
      </c>
      <c r="AC50" s="3"/>
      <c r="AD50" s="3">
        <v>243845</v>
      </c>
      <c r="AE50" s="3">
        <v>193465</v>
      </c>
      <c r="AF50" s="3"/>
      <c r="AG50" s="3">
        <v>24495</v>
      </c>
      <c r="AH50" s="3">
        <v>81435</v>
      </c>
      <c r="AI50" s="3">
        <v>97785</v>
      </c>
      <c r="AJ50" s="3">
        <v>103685</v>
      </c>
      <c r="AK50" s="3">
        <v>85825</v>
      </c>
      <c r="AL50" s="3">
        <v>44085</v>
      </c>
    </row>
    <row r="51" spans="1:38" x14ac:dyDescent="0.2">
      <c r="A51" s="5" t="s">
        <v>23</v>
      </c>
      <c r="B51" s="28">
        <v>43024.691358024691</v>
      </c>
      <c r="C51" s="18"/>
      <c r="D51" s="28">
        <v>45706.315789473687</v>
      </c>
      <c r="E51" s="28">
        <v>39866.906474820142</v>
      </c>
      <c r="F51" s="18"/>
      <c r="G51" s="28">
        <v>14589.74358974359</v>
      </c>
      <c r="H51" s="28">
        <v>40500</v>
      </c>
      <c r="I51" s="28">
        <v>50926.75159235669</v>
      </c>
      <c r="J51" s="28">
        <v>57493.788819875772</v>
      </c>
      <c r="K51" s="28">
        <v>58826.271186440681</v>
      </c>
      <c r="L51" s="28">
        <v>38561.904761904763</v>
      </c>
      <c r="N51" s="5" t="s">
        <v>23</v>
      </c>
      <c r="O51" s="3">
        <v>8910</v>
      </c>
      <c r="P51" s="18"/>
      <c r="Q51" s="3">
        <v>4750</v>
      </c>
      <c r="R51" s="3">
        <v>4170</v>
      </c>
      <c r="S51" s="2"/>
      <c r="T51" s="3">
        <v>1560</v>
      </c>
      <c r="U51" s="3">
        <v>1930</v>
      </c>
      <c r="V51" s="3">
        <v>1570</v>
      </c>
      <c r="W51" s="3">
        <v>1610</v>
      </c>
      <c r="X51" s="3">
        <v>1180</v>
      </c>
      <c r="Y51" s="3">
        <v>1050</v>
      </c>
      <c r="AA51" s="5" t="s">
        <v>23</v>
      </c>
      <c r="AB51" s="3">
        <v>383350</v>
      </c>
      <c r="AC51" s="3"/>
      <c r="AD51" s="3">
        <v>217105</v>
      </c>
      <c r="AE51" s="3">
        <v>166245</v>
      </c>
      <c r="AF51" s="3"/>
      <c r="AG51" s="3">
        <v>22760</v>
      </c>
      <c r="AH51" s="3">
        <v>78165</v>
      </c>
      <c r="AI51" s="3">
        <v>79955</v>
      </c>
      <c r="AJ51" s="3">
        <v>92565</v>
      </c>
      <c r="AK51" s="3">
        <v>69415</v>
      </c>
      <c r="AL51" s="3">
        <v>40490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73500</v>
      </c>
      <c r="C54" s="18"/>
      <c r="D54" s="28">
        <v>82760.402684563756</v>
      </c>
      <c r="E54" s="28">
        <v>64288.798920377871</v>
      </c>
      <c r="F54" s="18"/>
      <c r="G54" s="28">
        <v>25543.478260869568</v>
      </c>
      <c r="H54" s="28">
        <v>66632.59668508287</v>
      </c>
      <c r="I54" s="28">
        <v>87096.774193548379</v>
      </c>
      <c r="J54" s="28">
        <v>93294.117647058825</v>
      </c>
      <c r="K54" s="28">
        <v>91724.299065420564</v>
      </c>
      <c r="L54" s="28">
        <v>60528.846153846156</v>
      </c>
      <c r="N54" s="5" t="s">
        <v>22</v>
      </c>
      <c r="O54" s="3">
        <v>14870</v>
      </c>
      <c r="P54" s="18"/>
      <c r="Q54" s="3">
        <v>7450</v>
      </c>
      <c r="R54" s="3">
        <v>7410</v>
      </c>
      <c r="S54" s="2"/>
      <c r="T54" s="3">
        <v>2070</v>
      </c>
      <c r="U54" s="3">
        <v>3620</v>
      </c>
      <c r="V54" s="3">
        <v>3100</v>
      </c>
      <c r="W54" s="3">
        <v>2890</v>
      </c>
      <c r="X54" s="3">
        <v>2140</v>
      </c>
      <c r="Y54" s="3">
        <v>1040</v>
      </c>
      <c r="AA54" s="5" t="s">
        <v>22</v>
      </c>
      <c r="AB54" s="3">
        <v>1092945</v>
      </c>
      <c r="AC54" s="3"/>
      <c r="AD54" s="3">
        <v>616565</v>
      </c>
      <c r="AE54" s="3">
        <v>476380</v>
      </c>
      <c r="AF54" s="3"/>
      <c r="AG54" s="3">
        <v>52875</v>
      </c>
      <c r="AH54" s="3">
        <v>241210</v>
      </c>
      <c r="AI54" s="3">
        <v>270000</v>
      </c>
      <c r="AJ54" s="3">
        <v>269620</v>
      </c>
      <c r="AK54" s="3">
        <v>196290</v>
      </c>
      <c r="AL54" s="3">
        <v>62950</v>
      </c>
    </row>
    <row r="55" spans="1:38" x14ac:dyDescent="0.2">
      <c r="A55" s="5" t="s">
        <v>28</v>
      </c>
      <c r="B55" s="28">
        <v>38942.307692307695</v>
      </c>
      <c r="C55" s="18"/>
      <c r="D55" s="28">
        <v>40857.142857142855</v>
      </c>
      <c r="E55" s="28">
        <v>36708.333333333336</v>
      </c>
      <c r="F55" s="18"/>
      <c r="G55" s="28">
        <v>12829.268292682927</v>
      </c>
      <c r="H55" s="28">
        <v>38395.348837209305</v>
      </c>
      <c r="I55" s="28">
        <v>49804.347826086952</v>
      </c>
      <c r="J55" s="28">
        <v>49557.142857142855</v>
      </c>
      <c r="K55" s="28">
        <v>52130.434782608696</v>
      </c>
      <c r="L55" s="28">
        <v>31727.272727272728</v>
      </c>
      <c r="N55" s="5" t="s">
        <v>28</v>
      </c>
      <c r="O55" s="3">
        <v>2080</v>
      </c>
      <c r="P55" s="18"/>
      <c r="Q55" s="3">
        <v>1120</v>
      </c>
      <c r="R55" s="3">
        <v>960</v>
      </c>
      <c r="S55" s="2"/>
      <c r="T55" s="3">
        <v>410</v>
      </c>
      <c r="U55" s="3">
        <v>430</v>
      </c>
      <c r="V55" s="3">
        <v>460</v>
      </c>
      <c r="W55" s="3">
        <v>350</v>
      </c>
      <c r="X55" s="3">
        <v>230</v>
      </c>
      <c r="Y55" s="3">
        <v>220</v>
      </c>
      <c r="AA55" s="5" t="s">
        <v>28</v>
      </c>
      <c r="AB55" s="3">
        <v>81000</v>
      </c>
      <c r="AC55" s="3"/>
      <c r="AD55" s="3">
        <v>45760</v>
      </c>
      <c r="AE55" s="3">
        <v>35240</v>
      </c>
      <c r="AF55" s="3"/>
      <c r="AG55" s="3">
        <v>5260</v>
      </c>
      <c r="AH55" s="3">
        <v>16510</v>
      </c>
      <c r="AI55" s="3">
        <v>22910</v>
      </c>
      <c r="AJ55" s="3">
        <v>17345</v>
      </c>
      <c r="AK55" s="3">
        <v>11990</v>
      </c>
      <c r="AL55" s="3">
        <v>6980</v>
      </c>
    </row>
    <row r="56" spans="1:38" x14ac:dyDescent="0.2">
      <c r="A56" s="5" t="s">
        <v>34</v>
      </c>
      <c r="B56" s="28">
        <v>52984.598853868192</v>
      </c>
      <c r="C56" s="18"/>
      <c r="D56" s="28">
        <v>57987.430167597762</v>
      </c>
      <c r="E56" s="28">
        <v>47646.108663729814</v>
      </c>
      <c r="F56" s="18"/>
      <c r="G56" s="28">
        <v>18916.666666666668</v>
      </c>
      <c r="H56" s="28">
        <v>47856.187290969901</v>
      </c>
      <c r="I56" s="28">
        <v>63979.338842975209</v>
      </c>
      <c r="J56" s="28">
        <v>69343.02325581394</v>
      </c>
      <c r="K56" s="28">
        <v>70566.502463054188</v>
      </c>
      <c r="L56" s="28">
        <v>45644.117647058818</v>
      </c>
      <c r="N56" s="5" t="s">
        <v>34</v>
      </c>
      <c r="O56" s="3">
        <v>13960</v>
      </c>
      <c r="P56" s="18"/>
      <c r="Q56" s="3">
        <v>7160</v>
      </c>
      <c r="R56" s="3">
        <v>6810</v>
      </c>
      <c r="S56" s="2"/>
      <c r="T56" s="3">
        <v>2220</v>
      </c>
      <c r="U56" s="3">
        <v>2990</v>
      </c>
      <c r="V56" s="3">
        <v>2420</v>
      </c>
      <c r="W56" s="3">
        <v>2580</v>
      </c>
      <c r="X56" s="3">
        <v>2030</v>
      </c>
      <c r="Y56" s="3">
        <v>1700</v>
      </c>
      <c r="AA56" s="5" t="s">
        <v>34</v>
      </c>
      <c r="AB56" s="3">
        <v>739665</v>
      </c>
      <c r="AC56" s="3"/>
      <c r="AD56" s="3">
        <v>415190</v>
      </c>
      <c r="AE56" s="3">
        <v>324470</v>
      </c>
      <c r="AF56" s="3"/>
      <c r="AG56" s="3">
        <v>41995</v>
      </c>
      <c r="AH56" s="3">
        <v>143090</v>
      </c>
      <c r="AI56" s="3">
        <v>154830</v>
      </c>
      <c r="AJ56" s="3">
        <v>178905</v>
      </c>
      <c r="AK56" s="3">
        <v>143250</v>
      </c>
      <c r="AL56" s="3">
        <v>77595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3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T71"/>
  <sheetViews>
    <sheetView zoomScaleNormal="100" workbookViewId="0"/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10.28515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10.28515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46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6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46" ht="15.75" x14ac:dyDescent="0.25">
      <c r="A3" s="14">
        <v>2014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2014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2014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46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46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  <c r="AN5" s="32"/>
      <c r="AO5" s="32"/>
      <c r="AP5" s="32"/>
      <c r="AQ5" s="32"/>
      <c r="AR5" s="32"/>
      <c r="AS5" s="32"/>
      <c r="AT5" s="32"/>
    </row>
    <row r="6" spans="1:46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  <c r="AN6" s="1"/>
      <c r="AO6" s="1"/>
      <c r="AP6" s="1"/>
      <c r="AQ6" s="1"/>
      <c r="AR6" s="1"/>
      <c r="AS6" s="1"/>
      <c r="AT6" s="1"/>
    </row>
    <row r="7" spans="1:46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  <c r="AN7" s="1"/>
      <c r="AO7" s="1"/>
      <c r="AP7" s="1"/>
      <c r="AQ7" s="1"/>
      <c r="AR7" s="1"/>
      <c r="AS7" s="1"/>
      <c r="AT7" s="1"/>
    </row>
    <row r="8" spans="1:46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  <c r="AN8" s="1"/>
      <c r="AO8" s="1"/>
      <c r="AP8" s="1"/>
      <c r="AQ8" s="1"/>
      <c r="AR8" s="1"/>
      <c r="AS8" s="1"/>
      <c r="AT8" s="1"/>
    </row>
    <row r="9" spans="1:46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N9" s="1"/>
      <c r="AO9" s="1"/>
      <c r="AP9" s="1"/>
      <c r="AQ9" s="1"/>
      <c r="AR9" s="1"/>
      <c r="AS9" s="1"/>
      <c r="AT9" s="1"/>
    </row>
    <row r="10" spans="1:46" x14ac:dyDescent="0.2">
      <c r="A10" s="1"/>
      <c r="B10" s="27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27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27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  <c r="AN10" s="1"/>
      <c r="AO10" s="1"/>
      <c r="AP10" s="1"/>
      <c r="AQ10" s="1"/>
      <c r="AR10" s="1"/>
      <c r="AS10" s="1"/>
      <c r="AT10" s="1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N11" s="1"/>
      <c r="AO11" s="1"/>
      <c r="AP11" s="1"/>
      <c r="AQ11" s="1"/>
      <c r="AR11" s="1"/>
      <c r="AS11" s="1"/>
      <c r="AT11" s="1"/>
    </row>
    <row r="12" spans="1:46" x14ac:dyDescent="0.2">
      <c r="A12" s="1" t="s">
        <v>3</v>
      </c>
      <c r="B12" s="28">
        <v>59639.580602883354</v>
      </c>
      <c r="C12" s="18"/>
      <c r="D12" s="28">
        <v>66573.320413436697</v>
      </c>
      <c r="E12" s="28">
        <v>52503.324468085106</v>
      </c>
      <c r="F12" s="18"/>
      <c r="G12" s="28">
        <v>20174.097664543522</v>
      </c>
      <c r="H12" s="28">
        <v>55519.285714285717</v>
      </c>
      <c r="I12" s="28">
        <v>71418.505942275049</v>
      </c>
      <c r="J12" s="28">
        <v>78201.709401709406</v>
      </c>
      <c r="K12" s="28">
        <v>75963.443396226416</v>
      </c>
      <c r="L12" s="28">
        <v>48003.521126760563</v>
      </c>
      <c r="N12" s="1" t="s">
        <v>3</v>
      </c>
      <c r="O12" s="2">
        <v>30520</v>
      </c>
      <c r="P12" s="18"/>
      <c r="Q12" s="2">
        <v>15480</v>
      </c>
      <c r="R12" s="2">
        <v>15040</v>
      </c>
      <c r="S12" s="2"/>
      <c r="T12" s="2">
        <v>4710</v>
      </c>
      <c r="U12" s="2">
        <v>7000</v>
      </c>
      <c r="V12" s="2">
        <v>5890</v>
      </c>
      <c r="W12" s="2">
        <v>5850</v>
      </c>
      <c r="X12" s="2">
        <v>4240</v>
      </c>
      <c r="Y12" s="2">
        <v>2840</v>
      </c>
      <c r="AA12" s="1" t="s">
        <v>3</v>
      </c>
      <c r="AB12" s="2">
        <v>1820200</v>
      </c>
      <c r="AC12" s="3"/>
      <c r="AD12" s="3">
        <v>1030555</v>
      </c>
      <c r="AE12" s="3">
        <v>789650</v>
      </c>
      <c r="AF12" s="3"/>
      <c r="AG12" s="3">
        <v>95020</v>
      </c>
      <c r="AH12" s="3">
        <v>388635</v>
      </c>
      <c r="AI12" s="3">
        <v>420655</v>
      </c>
      <c r="AJ12" s="3">
        <v>457480</v>
      </c>
      <c r="AK12" s="3">
        <v>322085</v>
      </c>
      <c r="AL12" s="3">
        <v>136330</v>
      </c>
      <c r="AN12" s="1"/>
      <c r="AO12" s="3"/>
      <c r="AP12" s="3"/>
      <c r="AQ12" s="3"/>
      <c r="AR12" s="3"/>
      <c r="AS12" s="3"/>
      <c r="AT12" s="1"/>
    </row>
    <row r="13" spans="1:46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1"/>
      <c r="AO13" s="3"/>
      <c r="AP13" s="3"/>
      <c r="AQ13" s="3"/>
      <c r="AR13" s="3"/>
      <c r="AS13" s="3"/>
      <c r="AT13" s="1"/>
    </row>
    <row r="14" spans="1:46" x14ac:dyDescent="0.2">
      <c r="A14" s="5" t="s">
        <v>25</v>
      </c>
      <c r="B14" s="28">
        <v>46118.478260869568</v>
      </c>
      <c r="C14" s="18"/>
      <c r="D14" s="28">
        <v>48948.051948051951</v>
      </c>
      <c r="E14" s="28">
        <v>43264.192139737992</v>
      </c>
      <c r="F14" s="18"/>
      <c r="G14" s="28">
        <v>16077.922077922078</v>
      </c>
      <c r="H14" s="28">
        <v>41763.888888888883</v>
      </c>
      <c r="I14" s="28">
        <v>58373.493975903613</v>
      </c>
      <c r="J14" s="28">
        <v>61160.714285714283</v>
      </c>
      <c r="K14" s="28">
        <v>60889.830508474573</v>
      </c>
      <c r="L14" s="28">
        <v>38591.836734693876</v>
      </c>
      <c r="N14" s="5" t="s">
        <v>25</v>
      </c>
      <c r="O14" s="3">
        <v>4600</v>
      </c>
      <c r="P14" s="18"/>
      <c r="Q14" s="3">
        <v>2310</v>
      </c>
      <c r="R14" s="3">
        <v>2290</v>
      </c>
      <c r="S14" s="2"/>
      <c r="T14" s="3">
        <v>770</v>
      </c>
      <c r="U14" s="3">
        <v>1080</v>
      </c>
      <c r="V14" s="3">
        <v>830</v>
      </c>
      <c r="W14" s="3">
        <v>840</v>
      </c>
      <c r="X14" s="3">
        <v>590</v>
      </c>
      <c r="Y14" s="3">
        <v>490</v>
      </c>
      <c r="AA14" s="5" t="s">
        <v>25</v>
      </c>
      <c r="AB14" s="3">
        <v>212145</v>
      </c>
      <c r="AC14" s="3"/>
      <c r="AD14" s="3">
        <v>113070</v>
      </c>
      <c r="AE14" s="3">
        <v>99075</v>
      </c>
      <c r="AF14" s="3"/>
      <c r="AG14" s="3">
        <v>12380</v>
      </c>
      <c r="AH14" s="3">
        <v>45105</v>
      </c>
      <c r="AI14" s="3">
        <v>48450</v>
      </c>
      <c r="AJ14" s="3">
        <v>51375</v>
      </c>
      <c r="AK14" s="3">
        <v>35925</v>
      </c>
      <c r="AL14" s="3">
        <v>18910</v>
      </c>
      <c r="AN14" s="1"/>
      <c r="AO14" s="3"/>
      <c r="AP14" s="3"/>
      <c r="AQ14" s="3"/>
      <c r="AR14" s="3"/>
      <c r="AS14" s="3"/>
      <c r="AT14" s="1"/>
    </row>
    <row r="15" spans="1:46" x14ac:dyDescent="0.2">
      <c r="A15" s="6" t="s">
        <v>4</v>
      </c>
      <c r="B15" s="28">
        <v>30732.558139534885</v>
      </c>
      <c r="C15" s="18"/>
      <c r="D15" s="28">
        <v>29065.217391304348</v>
      </c>
      <c r="E15" s="28">
        <v>34368.42105263158</v>
      </c>
      <c r="F15" s="18"/>
      <c r="G15" s="28">
        <v>9250</v>
      </c>
      <c r="H15" s="28">
        <v>31333.333333333332</v>
      </c>
      <c r="I15" s="28">
        <v>38083.333333333336</v>
      </c>
      <c r="J15" s="28">
        <v>35666.666666666664</v>
      </c>
      <c r="K15" s="28">
        <v>42666.666666666664</v>
      </c>
      <c r="L15" s="28">
        <v>31900</v>
      </c>
      <c r="N15" s="6" t="s">
        <v>4</v>
      </c>
      <c r="O15" s="2">
        <v>430</v>
      </c>
      <c r="P15" s="18"/>
      <c r="Q15" s="2">
        <v>230</v>
      </c>
      <c r="R15" s="2">
        <v>190</v>
      </c>
      <c r="S15" s="2"/>
      <c r="T15" s="2">
        <v>80</v>
      </c>
      <c r="U15" s="2">
        <v>90</v>
      </c>
      <c r="V15" s="2">
        <v>60</v>
      </c>
      <c r="W15" s="2">
        <v>90</v>
      </c>
      <c r="X15" s="2">
        <v>60</v>
      </c>
      <c r="Y15" s="2">
        <v>50</v>
      </c>
      <c r="AA15" s="6" t="s">
        <v>4</v>
      </c>
      <c r="AB15" s="2">
        <v>13215</v>
      </c>
      <c r="AC15" s="3"/>
      <c r="AD15" s="3">
        <v>6685</v>
      </c>
      <c r="AE15" s="3">
        <v>6530</v>
      </c>
      <c r="AF15" s="3"/>
      <c r="AG15" s="3">
        <v>740</v>
      </c>
      <c r="AH15" s="3">
        <v>2820</v>
      </c>
      <c r="AI15" s="3">
        <v>2285</v>
      </c>
      <c r="AJ15" s="3">
        <v>3210</v>
      </c>
      <c r="AK15" s="3">
        <v>2560</v>
      </c>
      <c r="AL15" s="3">
        <v>1595</v>
      </c>
      <c r="AN15" s="1"/>
      <c r="AO15" s="3"/>
      <c r="AP15" s="3"/>
      <c r="AQ15" s="3"/>
      <c r="AR15" s="3"/>
      <c r="AS15" s="3"/>
      <c r="AT15" s="1"/>
    </row>
    <row r="16" spans="1:46" x14ac:dyDescent="0.2">
      <c r="A16" s="6" t="s">
        <v>6</v>
      </c>
      <c r="B16" s="28">
        <v>36990.740740740737</v>
      </c>
      <c r="C16" s="18"/>
      <c r="D16" s="28">
        <v>41407.407407407401</v>
      </c>
      <c r="E16" s="28">
        <v>32574.074074074077</v>
      </c>
      <c r="F16" s="18"/>
      <c r="G16" s="28">
        <v>11222.222222222221</v>
      </c>
      <c r="H16" s="28">
        <v>31666.666666666668</v>
      </c>
      <c r="I16" s="28">
        <v>50250</v>
      </c>
      <c r="J16" s="28">
        <v>49600</v>
      </c>
      <c r="K16" s="28">
        <v>47785.714285714283</v>
      </c>
      <c r="L16" s="28">
        <v>31555.555555555558</v>
      </c>
      <c r="N16" s="6" t="s">
        <v>6</v>
      </c>
      <c r="O16" s="2">
        <v>540</v>
      </c>
      <c r="P16" s="18"/>
      <c r="Q16" s="2">
        <v>270</v>
      </c>
      <c r="R16" s="2">
        <v>270</v>
      </c>
      <c r="S16" s="2"/>
      <c r="T16" s="2">
        <v>90</v>
      </c>
      <c r="U16" s="2">
        <v>120</v>
      </c>
      <c r="V16" s="2">
        <v>80</v>
      </c>
      <c r="W16" s="2">
        <v>100</v>
      </c>
      <c r="X16" s="2">
        <v>70</v>
      </c>
      <c r="Y16" s="2">
        <v>90</v>
      </c>
      <c r="AA16" s="6" t="s">
        <v>6</v>
      </c>
      <c r="AB16" s="2">
        <v>19975</v>
      </c>
      <c r="AC16" s="3"/>
      <c r="AD16" s="3">
        <v>11180</v>
      </c>
      <c r="AE16" s="3">
        <v>8795</v>
      </c>
      <c r="AF16" s="3"/>
      <c r="AG16" s="3">
        <v>1010</v>
      </c>
      <c r="AH16" s="3">
        <v>3800</v>
      </c>
      <c r="AI16" s="3">
        <v>4020</v>
      </c>
      <c r="AJ16" s="3">
        <v>4960</v>
      </c>
      <c r="AK16" s="3">
        <v>3345</v>
      </c>
      <c r="AL16" s="3">
        <v>2840</v>
      </c>
      <c r="AN16" s="1"/>
      <c r="AO16" s="3"/>
      <c r="AP16" s="3"/>
      <c r="AQ16" s="3"/>
      <c r="AR16" s="3"/>
      <c r="AS16" s="3"/>
      <c r="AT16" s="1"/>
    </row>
    <row r="17" spans="1:46" x14ac:dyDescent="0.2">
      <c r="A17" s="6" t="s">
        <v>7</v>
      </c>
      <c r="B17" s="28">
        <v>56311.715481171545</v>
      </c>
      <c r="C17" s="18"/>
      <c r="D17" s="28">
        <v>59668.103448275862</v>
      </c>
      <c r="E17" s="28">
        <v>53581.967213114753</v>
      </c>
      <c r="F17" s="18"/>
      <c r="G17" s="28">
        <v>20675.675675675677</v>
      </c>
      <c r="H17" s="28">
        <v>51963.63636363636</v>
      </c>
      <c r="I17" s="28">
        <v>66820</v>
      </c>
      <c r="J17" s="28">
        <v>74102.272727272735</v>
      </c>
      <c r="K17" s="28">
        <v>71750</v>
      </c>
      <c r="L17" s="28">
        <v>44666.666666666664</v>
      </c>
      <c r="N17" s="6" t="s">
        <v>7</v>
      </c>
      <c r="O17" s="2">
        <v>2390</v>
      </c>
      <c r="P17" s="18"/>
      <c r="Q17" s="2">
        <v>1160</v>
      </c>
      <c r="R17" s="2">
        <v>1220</v>
      </c>
      <c r="S17" s="2"/>
      <c r="T17" s="2">
        <v>370</v>
      </c>
      <c r="U17" s="2">
        <v>550</v>
      </c>
      <c r="V17" s="2">
        <v>500</v>
      </c>
      <c r="W17" s="2">
        <v>440</v>
      </c>
      <c r="X17" s="2">
        <v>320</v>
      </c>
      <c r="Y17" s="2">
        <v>210</v>
      </c>
      <c r="AA17" s="6" t="s">
        <v>7</v>
      </c>
      <c r="AB17" s="2">
        <v>134585</v>
      </c>
      <c r="AC17" s="3"/>
      <c r="AD17" s="3">
        <v>69215</v>
      </c>
      <c r="AE17" s="3">
        <v>65370</v>
      </c>
      <c r="AF17" s="3"/>
      <c r="AG17" s="3">
        <v>7650</v>
      </c>
      <c r="AH17" s="3">
        <v>28580</v>
      </c>
      <c r="AI17" s="3">
        <v>33410</v>
      </c>
      <c r="AJ17" s="3">
        <v>32605</v>
      </c>
      <c r="AK17" s="3">
        <v>22960</v>
      </c>
      <c r="AL17" s="3">
        <v>9380</v>
      </c>
      <c r="AN17" s="1"/>
      <c r="AO17" s="3"/>
      <c r="AP17" s="3"/>
      <c r="AQ17" s="3"/>
      <c r="AR17" s="3"/>
      <c r="AS17" s="3"/>
      <c r="AT17" s="1"/>
    </row>
    <row r="18" spans="1:46" x14ac:dyDescent="0.2">
      <c r="A18" s="6" t="s">
        <v>9</v>
      </c>
      <c r="B18" s="28">
        <v>31738.095238095237</v>
      </c>
      <c r="C18" s="18"/>
      <c r="D18" s="28">
        <v>36818.181818181823</v>
      </c>
      <c r="E18" s="28">
        <v>26150</v>
      </c>
      <c r="F18" s="18"/>
      <c r="G18" s="28">
        <v>11750</v>
      </c>
      <c r="H18" s="28">
        <v>26833.333333333332</v>
      </c>
      <c r="I18" s="28">
        <v>52000</v>
      </c>
      <c r="J18" s="28">
        <v>40500</v>
      </c>
      <c r="K18" s="28">
        <v>61750</v>
      </c>
      <c r="L18" s="28">
        <v>34500</v>
      </c>
      <c r="N18" s="6" t="s">
        <v>9</v>
      </c>
      <c r="O18" s="2">
        <v>210</v>
      </c>
      <c r="P18" s="18"/>
      <c r="Q18" s="2">
        <v>110</v>
      </c>
      <c r="R18" s="2">
        <v>100</v>
      </c>
      <c r="S18" s="2"/>
      <c r="T18" s="2">
        <v>40</v>
      </c>
      <c r="U18" s="2">
        <v>60</v>
      </c>
      <c r="V18" s="2">
        <v>20</v>
      </c>
      <c r="W18" s="2">
        <v>40</v>
      </c>
      <c r="X18" s="2">
        <v>20</v>
      </c>
      <c r="Y18" s="2">
        <v>20</v>
      </c>
      <c r="AA18" s="6" t="s">
        <v>9</v>
      </c>
      <c r="AB18" s="2">
        <v>6665</v>
      </c>
      <c r="AC18" s="3"/>
      <c r="AD18" s="3">
        <v>4050</v>
      </c>
      <c r="AE18" s="3">
        <v>2615</v>
      </c>
      <c r="AF18" s="3"/>
      <c r="AG18" s="3">
        <v>470</v>
      </c>
      <c r="AH18" s="3">
        <v>1610</v>
      </c>
      <c r="AI18" s="3">
        <v>1040</v>
      </c>
      <c r="AJ18" s="3">
        <v>1620</v>
      </c>
      <c r="AK18" s="3">
        <v>1235</v>
      </c>
      <c r="AL18" s="3">
        <v>690</v>
      </c>
      <c r="AN18" s="1"/>
      <c r="AO18" s="3"/>
      <c r="AP18" s="3"/>
      <c r="AQ18" s="3"/>
      <c r="AR18" s="3"/>
      <c r="AS18" s="3"/>
      <c r="AT18" s="1"/>
    </row>
    <row r="19" spans="1:46" x14ac:dyDescent="0.2">
      <c r="A19" s="6" t="s">
        <v>10</v>
      </c>
      <c r="B19" s="28">
        <v>35045.454545454544</v>
      </c>
      <c r="C19" s="18"/>
      <c r="D19" s="28">
        <v>36916.666666666664</v>
      </c>
      <c r="E19" s="28">
        <v>27416.666666666668</v>
      </c>
      <c r="F19" s="18"/>
      <c r="G19" s="28" t="s">
        <v>11</v>
      </c>
      <c r="H19" s="28">
        <v>35166.666666666664</v>
      </c>
      <c r="I19" s="28" t="s">
        <v>11</v>
      </c>
      <c r="J19" s="28" t="s">
        <v>11</v>
      </c>
      <c r="K19" s="28" t="s">
        <v>11</v>
      </c>
      <c r="L19" s="28">
        <v>26500</v>
      </c>
      <c r="N19" s="6" t="s">
        <v>10</v>
      </c>
      <c r="O19" s="3">
        <v>110</v>
      </c>
      <c r="P19" s="18"/>
      <c r="Q19" s="2">
        <v>60</v>
      </c>
      <c r="R19" s="2">
        <v>60</v>
      </c>
      <c r="S19" s="2"/>
      <c r="T19" s="2">
        <v>30</v>
      </c>
      <c r="U19" s="2">
        <v>30</v>
      </c>
      <c r="V19" s="28" t="s">
        <v>11</v>
      </c>
      <c r="W19" s="3">
        <v>20</v>
      </c>
      <c r="X19" s="28" t="s">
        <v>11</v>
      </c>
      <c r="Y19" s="2">
        <v>20</v>
      </c>
      <c r="AA19" s="6" t="s">
        <v>10</v>
      </c>
      <c r="AB19" s="3">
        <v>3855</v>
      </c>
      <c r="AC19" s="3"/>
      <c r="AD19" s="3">
        <v>2215</v>
      </c>
      <c r="AE19" s="3">
        <v>1645</v>
      </c>
      <c r="AF19" s="3"/>
      <c r="AG19" s="28" t="s">
        <v>11</v>
      </c>
      <c r="AH19" s="3">
        <v>1055</v>
      </c>
      <c r="AI19" s="28" t="s">
        <v>11</v>
      </c>
      <c r="AJ19" s="28" t="s">
        <v>11</v>
      </c>
      <c r="AK19" s="28" t="s">
        <v>11</v>
      </c>
      <c r="AL19" s="3">
        <v>530</v>
      </c>
      <c r="AN19" s="1"/>
      <c r="AO19" s="3"/>
      <c r="AP19" s="3"/>
      <c r="AQ19" s="3"/>
      <c r="AR19" s="3"/>
      <c r="AS19" s="3"/>
      <c r="AT19" s="1"/>
    </row>
    <row r="20" spans="1:46" x14ac:dyDescent="0.2">
      <c r="A20" s="6" t="s">
        <v>12</v>
      </c>
      <c r="B20" s="28">
        <v>37516.666666666664</v>
      </c>
      <c r="C20" s="18"/>
      <c r="D20" s="28">
        <v>44125</v>
      </c>
      <c r="E20" s="28">
        <v>29964.285714285714</v>
      </c>
      <c r="F20" s="18"/>
      <c r="G20" s="28">
        <v>12650</v>
      </c>
      <c r="H20" s="28">
        <v>33000</v>
      </c>
      <c r="I20" s="28">
        <v>46600</v>
      </c>
      <c r="J20" s="28">
        <v>57555.555555555555</v>
      </c>
      <c r="K20" s="28">
        <v>38777.777777777781</v>
      </c>
      <c r="L20" s="28">
        <v>49416.666666666664</v>
      </c>
      <c r="N20" s="6" t="s">
        <v>12</v>
      </c>
      <c r="O20" s="2">
        <v>600</v>
      </c>
      <c r="P20" s="18"/>
      <c r="Q20" s="2">
        <v>320</v>
      </c>
      <c r="R20" s="2">
        <v>280</v>
      </c>
      <c r="S20" s="2"/>
      <c r="T20" s="2">
        <v>100</v>
      </c>
      <c r="U20" s="2">
        <v>150</v>
      </c>
      <c r="V20" s="2">
        <v>100</v>
      </c>
      <c r="W20" s="2">
        <v>90</v>
      </c>
      <c r="X20" s="2">
        <v>90</v>
      </c>
      <c r="Y20" s="2">
        <v>60</v>
      </c>
      <c r="AA20" s="6" t="s">
        <v>12</v>
      </c>
      <c r="AB20" s="2">
        <v>22510</v>
      </c>
      <c r="AC20" s="3"/>
      <c r="AD20" s="3">
        <v>14120</v>
      </c>
      <c r="AE20" s="3">
        <v>8390</v>
      </c>
      <c r="AF20" s="3"/>
      <c r="AG20" s="3">
        <v>1265</v>
      </c>
      <c r="AH20" s="3">
        <v>4950</v>
      </c>
      <c r="AI20" s="3">
        <v>4660</v>
      </c>
      <c r="AJ20" s="3">
        <v>5180</v>
      </c>
      <c r="AK20" s="3">
        <v>3490</v>
      </c>
      <c r="AL20" s="3">
        <v>2965</v>
      </c>
      <c r="AN20" s="1"/>
      <c r="AO20" s="3"/>
      <c r="AP20" s="3"/>
      <c r="AQ20" s="3"/>
      <c r="AR20" s="3"/>
      <c r="AS20" s="3"/>
      <c r="AT20" s="1"/>
    </row>
    <row r="21" spans="1:46" x14ac:dyDescent="0.2">
      <c r="A21" s="6" t="s">
        <v>1</v>
      </c>
      <c r="B21" s="28">
        <v>32285.714285714286</v>
      </c>
      <c r="C21" s="18"/>
      <c r="D21" s="28">
        <v>32153.846153846152</v>
      </c>
      <c r="E21" s="28">
        <v>32400</v>
      </c>
      <c r="F21" s="18"/>
      <c r="G21" s="28">
        <v>9750</v>
      </c>
      <c r="H21" s="28">
        <v>29000</v>
      </c>
      <c r="I21" s="28">
        <v>46375</v>
      </c>
      <c r="J21" s="28">
        <v>52300</v>
      </c>
      <c r="K21" s="28">
        <v>52666.666666666664</v>
      </c>
      <c r="L21" s="28">
        <v>22000</v>
      </c>
      <c r="N21" s="6" t="s">
        <v>1</v>
      </c>
      <c r="O21" s="2">
        <v>280</v>
      </c>
      <c r="P21" s="18"/>
      <c r="Q21" s="2">
        <v>130</v>
      </c>
      <c r="R21" s="2">
        <v>150</v>
      </c>
      <c r="S21" s="2"/>
      <c r="T21" s="2">
        <v>60</v>
      </c>
      <c r="U21" s="2">
        <v>60</v>
      </c>
      <c r="V21" s="2">
        <v>40</v>
      </c>
      <c r="W21" s="2">
        <v>50</v>
      </c>
      <c r="X21" s="2">
        <v>30</v>
      </c>
      <c r="Y21" s="2">
        <v>30</v>
      </c>
      <c r="AA21" s="6" t="s">
        <v>1</v>
      </c>
      <c r="AB21" s="2">
        <v>9040</v>
      </c>
      <c r="AC21" s="3"/>
      <c r="AD21" s="3">
        <v>4180</v>
      </c>
      <c r="AE21" s="3">
        <v>4860</v>
      </c>
      <c r="AF21" s="3"/>
      <c r="AG21" s="3">
        <v>585</v>
      </c>
      <c r="AH21" s="3">
        <v>1740</v>
      </c>
      <c r="AI21" s="3">
        <v>1855</v>
      </c>
      <c r="AJ21" s="3">
        <v>2615</v>
      </c>
      <c r="AK21" s="3">
        <v>1580</v>
      </c>
      <c r="AL21" s="3">
        <v>660</v>
      </c>
      <c r="AN21" s="1"/>
      <c r="AO21" s="3"/>
      <c r="AP21" s="3"/>
      <c r="AQ21" s="3"/>
      <c r="AR21" s="3"/>
      <c r="AS21" s="3"/>
      <c r="AT21" s="1"/>
    </row>
    <row r="22" spans="1:46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1"/>
      <c r="AO22" s="3"/>
      <c r="AP22" s="3"/>
      <c r="AQ22" s="3"/>
      <c r="AR22" s="3"/>
      <c r="AS22" s="3"/>
      <c r="AT22" s="1"/>
    </row>
    <row r="23" spans="1:46" x14ac:dyDescent="0.2">
      <c r="A23" s="5" t="s">
        <v>26</v>
      </c>
      <c r="B23" s="28">
        <v>56308.139534883725</v>
      </c>
      <c r="C23" s="18"/>
      <c r="D23" s="28">
        <v>63201.086956521744</v>
      </c>
      <c r="E23" s="28">
        <v>48387.5</v>
      </c>
      <c r="F23" s="18"/>
      <c r="G23" s="28">
        <v>16875</v>
      </c>
      <c r="H23" s="28">
        <v>47825</v>
      </c>
      <c r="I23" s="28">
        <v>68150</v>
      </c>
      <c r="J23" s="28">
        <v>96050</v>
      </c>
      <c r="K23" s="28">
        <v>71142.857142857145</v>
      </c>
      <c r="L23" s="28">
        <v>42763.15789473684</v>
      </c>
      <c r="N23" s="5" t="s">
        <v>26</v>
      </c>
      <c r="O23" s="3">
        <v>1720</v>
      </c>
      <c r="P23" s="18"/>
      <c r="Q23" s="3">
        <v>920</v>
      </c>
      <c r="R23" s="3">
        <v>800</v>
      </c>
      <c r="S23" s="2"/>
      <c r="T23" s="3">
        <v>320</v>
      </c>
      <c r="U23" s="3">
        <v>400</v>
      </c>
      <c r="V23" s="3">
        <v>300</v>
      </c>
      <c r="W23" s="3">
        <v>300</v>
      </c>
      <c r="X23" s="3">
        <v>210</v>
      </c>
      <c r="Y23" s="3">
        <v>190</v>
      </c>
      <c r="AA23" s="5" t="s">
        <v>26</v>
      </c>
      <c r="AB23" s="3">
        <v>96850</v>
      </c>
      <c r="AC23" s="3"/>
      <c r="AD23" s="3">
        <v>58145</v>
      </c>
      <c r="AE23" s="3">
        <v>38710</v>
      </c>
      <c r="AF23" s="3"/>
      <c r="AG23" s="3">
        <v>5400</v>
      </c>
      <c r="AH23" s="3">
        <v>19130</v>
      </c>
      <c r="AI23" s="3">
        <v>20445</v>
      </c>
      <c r="AJ23" s="3">
        <v>28815</v>
      </c>
      <c r="AK23" s="3">
        <v>14940</v>
      </c>
      <c r="AL23" s="3">
        <v>8125</v>
      </c>
      <c r="AN23" s="1"/>
      <c r="AO23" s="3"/>
      <c r="AP23" s="3"/>
      <c r="AQ23" s="3"/>
      <c r="AR23" s="3"/>
      <c r="AS23" s="3"/>
      <c r="AT23" s="1"/>
    </row>
    <row r="24" spans="1:46" x14ac:dyDescent="0.2">
      <c r="A24" s="6" t="s">
        <v>38</v>
      </c>
      <c r="B24" s="28">
        <v>38585.365853658535</v>
      </c>
      <c r="C24" s="18"/>
      <c r="D24" s="28">
        <v>39478.260869565216</v>
      </c>
      <c r="E24" s="28">
        <v>37444.444444444445</v>
      </c>
      <c r="F24" s="18"/>
      <c r="G24" s="28">
        <v>12125</v>
      </c>
      <c r="H24" s="28">
        <v>41200</v>
      </c>
      <c r="I24" s="28">
        <v>47250</v>
      </c>
      <c r="J24" s="28">
        <v>58571.428571428572</v>
      </c>
      <c r="K24" s="28">
        <v>46600</v>
      </c>
      <c r="L24" s="28">
        <v>36750</v>
      </c>
      <c r="N24" s="6" t="s">
        <v>38</v>
      </c>
      <c r="O24" s="2">
        <v>410</v>
      </c>
      <c r="P24" s="18"/>
      <c r="Q24" s="2">
        <v>230</v>
      </c>
      <c r="R24" s="2">
        <v>180</v>
      </c>
      <c r="S24" s="2"/>
      <c r="T24" s="2">
        <v>80</v>
      </c>
      <c r="U24" s="2">
        <v>100</v>
      </c>
      <c r="V24" s="2">
        <v>60</v>
      </c>
      <c r="W24" s="2">
        <v>70</v>
      </c>
      <c r="X24" s="2">
        <v>50</v>
      </c>
      <c r="Y24" s="2">
        <v>40</v>
      </c>
      <c r="AA24" s="6" t="s">
        <v>38</v>
      </c>
      <c r="AB24" s="2">
        <v>15820</v>
      </c>
      <c r="AC24" s="3"/>
      <c r="AD24" s="3">
        <v>9080</v>
      </c>
      <c r="AE24" s="3">
        <v>6740</v>
      </c>
      <c r="AF24" s="3"/>
      <c r="AG24" s="3">
        <v>970</v>
      </c>
      <c r="AH24" s="3">
        <v>4120</v>
      </c>
      <c r="AI24" s="3">
        <v>2835</v>
      </c>
      <c r="AJ24" s="3">
        <v>4100</v>
      </c>
      <c r="AK24" s="3">
        <v>2330</v>
      </c>
      <c r="AL24" s="3">
        <v>1470</v>
      </c>
      <c r="AN24" s="1"/>
      <c r="AO24" s="3"/>
      <c r="AP24" s="3"/>
      <c r="AQ24" s="3"/>
      <c r="AR24" s="3"/>
      <c r="AS24" s="3"/>
      <c r="AT24" s="1"/>
    </row>
    <row r="25" spans="1:46" x14ac:dyDescent="0.2">
      <c r="A25" s="6" t="s">
        <v>5</v>
      </c>
      <c r="B25" s="28">
        <v>36342.1052631579</v>
      </c>
      <c r="C25" s="18"/>
      <c r="D25" s="28">
        <v>37425</v>
      </c>
      <c r="E25" s="28">
        <v>35138.888888888883</v>
      </c>
      <c r="F25" s="18"/>
      <c r="G25" s="28">
        <v>8166.6666666666661</v>
      </c>
      <c r="H25" s="28">
        <v>30055.555555555558</v>
      </c>
      <c r="I25" s="28">
        <v>46166.666666666664</v>
      </c>
      <c r="J25" s="28">
        <v>55214.285714285717</v>
      </c>
      <c r="K25" s="28">
        <v>55875</v>
      </c>
      <c r="L25" s="28">
        <v>29166.666666666668</v>
      </c>
      <c r="N25" s="6" t="s">
        <v>5</v>
      </c>
      <c r="O25" s="2">
        <v>380</v>
      </c>
      <c r="P25" s="18"/>
      <c r="Q25" s="2">
        <v>200</v>
      </c>
      <c r="R25" s="2">
        <v>180</v>
      </c>
      <c r="S25" s="2"/>
      <c r="T25" s="2">
        <v>60</v>
      </c>
      <c r="U25" s="2">
        <v>90</v>
      </c>
      <c r="V25" s="2">
        <v>60</v>
      </c>
      <c r="W25" s="2">
        <v>70</v>
      </c>
      <c r="X25" s="2">
        <v>40</v>
      </c>
      <c r="Y25" s="2">
        <v>60</v>
      </c>
      <c r="AA25" s="6" t="s">
        <v>5</v>
      </c>
      <c r="AB25" s="2">
        <v>13810</v>
      </c>
      <c r="AC25" s="3"/>
      <c r="AD25" s="3">
        <v>7485</v>
      </c>
      <c r="AE25" s="3">
        <v>6325</v>
      </c>
      <c r="AF25" s="3"/>
      <c r="AG25" s="3">
        <v>490</v>
      </c>
      <c r="AH25" s="3">
        <v>2705</v>
      </c>
      <c r="AI25" s="3">
        <v>2770</v>
      </c>
      <c r="AJ25" s="3">
        <v>3865</v>
      </c>
      <c r="AK25" s="3">
        <v>2235</v>
      </c>
      <c r="AL25" s="3">
        <v>1750</v>
      </c>
      <c r="AN25" s="1"/>
      <c r="AO25" s="3"/>
      <c r="AP25" s="3"/>
      <c r="AQ25" s="3"/>
      <c r="AR25" s="3"/>
      <c r="AS25" s="3"/>
      <c r="AT25" s="1"/>
    </row>
    <row r="26" spans="1:46" x14ac:dyDescent="0.2">
      <c r="A26" s="6" t="s">
        <v>8</v>
      </c>
      <c r="B26" s="28">
        <v>101280</v>
      </c>
      <c r="C26" s="18"/>
      <c r="D26" s="28">
        <v>119388.88888888889</v>
      </c>
      <c r="E26" s="28">
        <v>76666.666666666672</v>
      </c>
      <c r="F26" s="18"/>
      <c r="G26" s="28">
        <v>34571.428571428572</v>
      </c>
      <c r="H26" s="28">
        <v>71730.76923076922</v>
      </c>
      <c r="I26" s="28">
        <v>110272.72727272726</v>
      </c>
      <c r="J26" s="28">
        <v>179611.11111111112</v>
      </c>
      <c r="K26" s="28">
        <v>91312.5</v>
      </c>
      <c r="L26" s="28">
        <v>109666.66666666667</v>
      </c>
      <c r="N26" s="6" t="s">
        <v>8</v>
      </c>
      <c r="O26" s="2">
        <v>500</v>
      </c>
      <c r="P26" s="18"/>
      <c r="Q26" s="2">
        <v>270</v>
      </c>
      <c r="R26" s="2">
        <v>240</v>
      </c>
      <c r="S26" s="2"/>
      <c r="T26" s="2">
        <v>70</v>
      </c>
      <c r="U26" s="2">
        <v>130</v>
      </c>
      <c r="V26" s="2">
        <v>110</v>
      </c>
      <c r="W26" s="2">
        <v>90</v>
      </c>
      <c r="X26" s="2">
        <v>80</v>
      </c>
      <c r="Y26" s="2">
        <v>30</v>
      </c>
      <c r="AA26" s="6" t="s">
        <v>8</v>
      </c>
      <c r="AB26" s="2">
        <v>50640</v>
      </c>
      <c r="AC26" s="3"/>
      <c r="AD26" s="3">
        <v>32235</v>
      </c>
      <c r="AE26" s="3">
        <v>18400</v>
      </c>
      <c r="AF26" s="3"/>
      <c r="AG26" s="3">
        <v>2420</v>
      </c>
      <c r="AH26" s="3">
        <v>9325</v>
      </c>
      <c r="AI26" s="3">
        <v>12130</v>
      </c>
      <c r="AJ26" s="3">
        <v>16165</v>
      </c>
      <c r="AK26" s="3">
        <v>7305</v>
      </c>
      <c r="AL26" s="3">
        <v>3290</v>
      </c>
      <c r="AN26" s="1"/>
      <c r="AO26" s="3"/>
      <c r="AP26" s="3"/>
      <c r="AQ26" s="3"/>
      <c r="AR26" s="3"/>
      <c r="AS26" s="3"/>
      <c r="AT26" s="1"/>
    </row>
    <row r="27" spans="1:46" x14ac:dyDescent="0.2">
      <c r="A27" s="6" t="s">
        <v>13</v>
      </c>
      <c r="B27" s="28">
        <v>38676.470588235294</v>
      </c>
      <c r="C27" s="18"/>
      <c r="D27" s="28">
        <v>41222.222222222219</v>
      </c>
      <c r="E27" s="28">
        <v>35812.5</v>
      </c>
      <c r="F27" s="18"/>
      <c r="G27" s="28">
        <v>14812.5</v>
      </c>
      <c r="H27" s="28">
        <v>37071.428571428572</v>
      </c>
      <c r="I27" s="28">
        <v>37200</v>
      </c>
      <c r="J27" s="28">
        <v>60500</v>
      </c>
      <c r="K27" s="28">
        <v>68625</v>
      </c>
      <c r="L27" s="28">
        <v>28375</v>
      </c>
      <c r="N27" s="6" t="s">
        <v>13</v>
      </c>
      <c r="O27" s="2">
        <v>340</v>
      </c>
      <c r="P27" s="18"/>
      <c r="Q27" s="2">
        <v>180</v>
      </c>
      <c r="R27" s="2">
        <v>160</v>
      </c>
      <c r="S27" s="2"/>
      <c r="T27" s="2">
        <v>80</v>
      </c>
      <c r="U27" s="2">
        <v>70</v>
      </c>
      <c r="V27" s="2">
        <v>50</v>
      </c>
      <c r="W27" s="2">
        <v>60</v>
      </c>
      <c r="X27" s="2">
        <v>40</v>
      </c>
      <c r="Y27" s="2">
        <v>40</v>
      </c>
      <c r="AA27" s="6" t="s">
        <v>13</v>
      </c>
      <c r="AB27" s="2">
        <v>13150</v>
      </c>
      <c r="AC27" s="3"/>
      <c r="AD27" s="3">
        <v>7420</v>
      </c>
      <c r="AE27" s="3">
        <v>5730</v>
      </c>
      <c r="AF27" s="3"/>
      <c r="AG27" s="3">
        <v>1185</v>
      </c>
      <c r="AH27" s="3">
        <v>2595</v>
      </c>
      <c r="AI27" s="3">
        <v>1860</v>
      </c>
      <c r="AJ27" s="3">
        <v>3630</v>
      </c>
      <c r="AK27" s="3">
        <v>2745</v>
      </c>
      <c r="AL27" s="3">
        <v>1135</v>
      </c>
      <c r="AN27" s="1"/>
      <c r="AO27" s="3"/>
      <c r="AP27" s="3"/>
      <c r="AQ27" s="3"/>
      <c r="AR27" s="3"/>
      <c r="AS27" s="3"/>
      <c r="AT27" s="1"/>
    </row>
    <row r="28" spans="1:46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  <c r="AN28" s="1"/>
      <c r="AO28" s="3"/>
      <c r="AP28" s="3"/>
      <c r="AQ28" s="3"/>
      <c r="AR28" s="3"/>
      <c r="AS28" s="3"/>
      <c r="AT28" s="1"/>
    </row>
    <row r="29" spans="1:46" x14ac:dyDescent="0.2">
      <c r="A29" s="5" t="s">
        <v>2</v>
      </c>
      <c r="B29" s="28">
        <v>41220.930232558138</v>
      </c>
      <c r="C29" s="18"/>
      <c r="D29" s="28">
        <v>43995.535714285717</v>
      </c>
      <c r="E29" s="28">
        <v>38203.88349514563</v>
      </c>
      <c r="F29" s="18"/>
      <c r="G29" s="28">
        <v>12470.588235294117</v>
      </c>
      <c r="H29" s="28">
        <v>38575</v>
      </c>
      <c r="I29" s="28">
        <v>43824.32432432432</v>
      </c>
      <c r="J29" s="28">
        <v>50397.727272727272</v>
      </c>
      <c r="K29" s="28">
        <v>59750</v>
      </c>
      <c r="L29" s="28">
        <v>39403.846153846156</v>
      </c>
      <c r="N29" s="5" t="s">
        <v>2</v>
      </c>
      <c r="O29" s="3">
        <v>2150</v>
      </c>
      <c r="P29" s="18"/>
      <c r="Q29" s="3">
        <v>1120</v>
      </c>
      <c r="R29" s="3">
        <v>1030</v>
      </c>
      <c r="S29" s="2"/>
      <c r="T29" s="3">
        <v>340</v>
      </c>
      <c r="U29" s="3">
        <v>400</v>
      </c>
      <c r="V29" s="3">
        <v>370</v>
      </c>
      <c r="W29" s="3">
        <v>440</v>
      </c>
      <c r="X29" s="3">
        <v>340</v>
      </c>
      <c r="Y29" s="3">
        <v>260</v>
      </c>
      <c r="AA29" s="5" t="s">
        <v>2</v>
      </c>
      <c r="AB29" s="3">
        <v>88625</v>
      </c>
      <c r="AC29" s="3"/>
      <c r="AD29" s="3">
        <v>49275</v>
      </c>
      <c r="AE29" s="3">
        <v>39350</v>
      </c>
      <c r="AF29" s="3"/>
      <c r="AG29" s="3">
        <v>4240</v>
      </c>
      <c r="AH29" s="3">
        <v>15430</v>
      </c>
      <c r="AI29" s="3">
        <v>16215</v>
      </c>
      <c r="AJ29" s="3">
        <v>22175</v>
      </c>
      <c r="AK29" s="3">
        <v>20315</v>
      </c>
      <c r="AL29" s="3">
        <v>10245</v>
      </c>
      <c r="AN29" s="1"/>
      <c r="AO29" s="3"/>
      <c r="AP29" s="3"/>
      <c r="AQ29" s="3"/>
      <c r="AR29" s="3"/>
      <c r="AS29" s="3"/>
      <c r="AT29" s="1"/>
    </row>
    <row r="30" spans="1:46" x14ac:dyDescent="0.2">
      <c r="A30" s="6" t="s">
        <v>14</v>
      </c>
      <c r="B30" s="28">
        <v>34986.84210526316</v>
      </c>
      <c r="C30" s="18"/>
      <c r="D30" s="28">
        <v>40700</v>
      </c>
      <c r="E30" s="28">
        <v>28666.666666666668</v>
      </c>
      <c r="F30" s="18"/>
      <c r="G30" s="28">
        <v>11000</v>
      </c>
      <c r="H30" s="28">
        <v>35055.555555555555</v>
      </c>
      <c r="I30" s="28">
        <v>33357.142857142855</v>
      </c>
      <c r="J30" s="28">
        <v>39928.571428571428</v>
      </c>
      <c r="K30" s="28">
        <v>51100</v>
      </c>
      <c r="L30" s="28">
        <v>35900</v>
      </c>
      <c r="N30" s="6" t="s">
        <v>14</v>
      </c>
      <c r="O30" s="2">
        <v>380</v>
      </c>
      <c r="P30" s="18"/>
      <c r="Q30" s="2">
        <v>200</v>
      </c>
      <c r="R30" s="2">
        <v>180</v>
      </c>
      <c r="S30" s="2"/>
      <c r="T30" s="2">
        <v>60</v>
      </c>
      <c r="U30" s="2">
        <v>90</v>
      </c>
      <c r="V30" s="2">
        <v>70</v>
      </c>
      <c r="W30" s="2">
        <v>70</v>
      </c>
      <c r="X30" s="2">
        <v>50</v>
      </c>
      <c r="Y30" s="2">
        <v>50</v>
      </c>
      <c r="AA30" s="6" t="s">
        <v>14</v>
      </c>
      <c r="AB30" s="2">
        <v>13295</v>
      </c>
      <c r="AC30" s="3"/>
      <c r="AD30" s="3">
        <v>8140</v>
      </c>
      <c r="AE30" s="3">
        <v>5160</v>
      </c>
      <c r="AF30" s="3"/>
      <c r="AG30" s="3">
        <v>660</v>
      </c>
      <c r="AH30" s="3">
        <v>3155</v>
      </c>
      <c r="AI30" s="3">
        <v>2335</v>
      </c>
      <c r="AJ30" s="3">
        <v>2795</v>
      </c>
      <c r="AK30" s="3">
        <v>2555</v>
      </c>
      <c r="AL30" s="3">
        <v>1795</v>
      </c>
      <c r="AN30" s="1"/>
      <c r="AO30" s="3"/>
      <c r="AP30" s="3"/>
      <c r="AQ30" s="3"/>
      <c r="AR30" s="3"/>
      <c r="AS30" s="3"/>
      <c r="AT30" s="1"/>
    </row>
    <row r="31" spans="1:46" x14ac:dyDescent="0.2">
      <c r="A31" s="6" t="s">
        <v>15</v>
      </c>
      <c r="B31" s="28">
        <v>31770.491803278688</v>
      </c>
      <c r="C31" s="18"/>
      <c r="D31" s="28">
        <v>34812.5</v>
      </c>
      <c r="E31" s="28">
        <v>28413.793103448279</v>
      </c>
      <c r="F31" s="18"/>
      <c r="G31" s="28">
        <v>7350</v>
      </c>
      <c r="H31" s="28">
        <v>26650</v>
      </c>
      <c r="I31" s="28">
        <v>35600</v>
      </c>
      <c r="J31" s="28">
        <v>41750</v>
      </c>
      <c r="K31" s="28">
        <v>48166.666666666664</v>
      </c>
      <c r="L31" s="28">
        <v>31928.571428571428</v>
      </c>
      <c r="N31" s="6" t="s">
        <v>15</v>
      </c>
      <c r="O31" s="2">
        <v>610</v>
      </c>
      <c r="P31" s="18"/>
      <c r="Q31" s="2">
        <v>320</v>
      </c>
      <c r="R31" s="2">
        <v>290</v>
      </c>
      <c r="S31" s="2"/>
      <c r="T31" s="2">
        <v>100</v>
      </c>
      <c r="U31" s="2">
        <v>100</v>
      </c>
      <c r="V31" s="2">
        <v>100</v>
      </c>
      <c r="W31" s="2">
        <v>140</v>
      </c>
      <c r="X31" s="2">
        <v>90</v>
      </c>
      <c r="Y31" s="2">
        <v>70</v>
      </c>
      <c r="AA31" s="6" t="s">
        <v>15</v>
      </c>
      <c r="AB31" s="2">
        <v>19380</v>
      </c>
      <c r="AC31" s="3"/>
      <c r="AD31" s="3">
        <v>11140</v>
      </c>
      <c r="AE31" s="3">
        <v>8240</v>
      </c>
      <c r="AF31" s="3"/>
      <c r="AG31" s="3">
        <v>735</v>
      </c>
      <c r="AH31" s="3">
        <v>2665</v>
      </c>
      <c r="AI31" s="3">
        <v>3560</v>
      </c>
      <c r="AJ31" s="3">
        <v>5845</v>
      </c>
      <c r="AK31" s="3">
        <v>4335</v>
      </c>
      <c r="AL31" s="3">
        <v>2235</v>
      </c>
      <c r="AN31" s="1"/>
      <c r="AO31" s="3"/>
      <c r="AP31" s="3"/>
      <c r="AQ31" s="3"/>
      <c r="AR31" s="3"/>
      <c r="AS31" s="3"/>
      <c r="AT31" s="1"/>
    </row>
    <row r="32" spans="1:46" x14ac:dyDescent="0.2">
      <c r="A32" s="6" t="s">
        <v>18</v>
      </c>
      <c r="B32" s="28">
        <v>50207.920792079211</v>
      </c>
      <c r="C32" s="18"/>
      <c r="D32" s="28">
        <v>52921.568627450979</v>
      </c>
      <c r="E32" s="28">
        <v>47440</v>
      </c>
      <c r="F32" s="18"/>
      <c r="G32" s="28">
        <v>15781.25</v>
      </c>
      <c r="H32" s="28">
        <v>49611.111111111117</v>
      </c>
      <c r="I32" s="28">
        <v>53941.176470588231</v>
      </c>
      <c r="J32" s="28">
        <v>59047.619047619053</v>
      </c>
      <c r="K32" s="28">
        <v>68444.444444444438</v>
      </c>
      <c r="L32" s="28">
        <v>44708.333333333336</v>
      </c>
      <c r="N32" s="6" t="s">
        <v>18</v>
      </c>
      <c r="O32" s="2">
        <v>1010</v>
      </c>
      <c r="P32" s="18"/>
      <c r="Q32" s="2">
        <v>510</v>
      </c>
      <c r="R32" s="2">
        <v>500</v>
      </c>
      <c r="S32" s="2"/>
      <c r="T32" s="2">
        <v>160</v>
      </c>
      <c r="U32" s="2">
        <v>180</v>
      </c>
      <c r="V32" s="2">
        <v>170</v>
      </c>
      <c r="W32" s="2">
        <v>210</v>
      </c>
      <c r="X32" s="2">
        <v>180</v>
      </c>
      <c r="Y32" s="2">
        <v>120</v>
      </c>
      <c r="AA32" s="6" t="s">
        <v>18</v>
      </c>
      <c r="AB32" s="2">
        <v>50710</v>
      </c>
      <c r="AC32" s="3"/>
      <c r="AD32" s="3">
        <v>26990</v>
      </c>
      <c r="AE32" s="3">
        <v>23720</v>
      </c>
      <c r="AF32" s="3"/>
      <c r="AG32" s="3">
        <v>2525</v>
      </c>
      <c r="AH32" s="3">
        <v>8930</v>
      </c>
      <c r="AI32" s="3">
        <v>9170</v>
      </c>
      <c r="AJ32" s="3">
        <v>12400</v>
      </c>
      <c r="AK32" s="3">
        <v>12320</v>
      </c>
      <c r="AL32" s="3">
        <v>5365</v>
      </c>
      <c r="AN32" s="1"/>
      <c r="AO32" s="3"/>
      <c r="AP32" s="3"/>
      <c r="AQ32" s="3"/>
      <c r="AR32" s="3"/>
      <c r="AS32" s="3"/>
      <c r="AT32" s="1"/>
    </row>
    <row r="33" spans="1:46" x14ac:dyDescent="0.2">
      <c r="A33" s="6" t="s">
        <v>21</v>
      </c>
      <c r="B33" s="3" t="s">
        <v>11</v>
      </c>
      <c r="C33" s="18"/>
      <c r="D33" s="3" t="s">
        <v>11</v>
      </c>
      <c r="E33" s="3" t="s">
        <v>11</v>
      </c>
      <c r="F33" s="18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18"/>
      <c r="Q33" s="3" t="s">
        <v>11</v>
      </c>
      <c r="R33" s="3" t="s">
        <v>11</v>
      </c>
      <c r="S33" s="18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18"/>
      <c r="AD33" s="3" t="s">
        <v>11</v>
      </c>
      <c r="AE33" s="3" t="s">
        <v>11</v>
      </c>
      <c r="AF33" s="18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  <c r="AN33" s="1"/>
      <c r="AO33" s="3"/>
      <c r="AP33" s="3"/>
      <c r="AQ33" s="3"/>
      <c r="AR33" s="3"/>
      <c r="AS33" s="3"/>
      <c r="AT33" s="1"/>
    </row>
    <row r="34" spans="1:46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1"/>
      <c r="AO34" s="3"/>
      <c r="AP34" s="3"/>
      <c r="AQ34" s="3"/>
      <c r="AR34" s="3"/>
      <c r="AS34" s="3"/>
      <c r="AT34" s="1"/>
    </row>
    <row r="35" spans="1:46" x14ac:dyDescent="0.2">
      <c r="A35" s="5" t="s">
        <v>27</v>
      </c>
      <c r="B35" s="28">
        <v>56064.935064935067</v>
      </c>
      <c r="C35" s="18"/>
      <c r="D35" s="28">
        <v>63490.909090909096</v>
      </c>
      <c r="E35" s="28">
        <v>48329.545454545456</v>
      </c>
      <c r="F35" s="18"/>
      <c r="G35" s="28">
        <v>20555.555555555558</v>
      </c>
      <c r="H35" s="28">
        <v>52056.603773584902</v>
      </c>
      <c r="I35" s="28">
        <v>66752.873563218382</v>
      </c>
      <c r="J35" s="28">
        <v>74794.392523364484</v>
      </c>
      <c r="K35" s="28">
        <v>68410.71428571429</v>
      </c>
      <c r="L35" s="28">
        <v>47657.534246575342</v>
      </c>
      <c r="N35" s="5" t="s">
        <v>27</v>
      </c>
      <c r="O35" s="3">
        <v>5390</v>
      </c>
      <c r="P35" s="18"/>
      <c r="Q35" s="3">
        <v>2750</v>
      </c>
      <c r="R35" s="3">
        <v>2640</v>
      </c>
      <c r="S35" s="2"/>
      <c r="T35" s="3">
        <v>810</v>
      </c>
      <c r="U35" s="3">
        <v>1060</v>
      </c>
      <c r="V35" s="3">
        <v>870</v>
      </c>
      <c r="W35" s="3">
        <v>1070</v>
      </c>
      <c r="X35" s="3">
        <v>840</v>
      </c>
      <c r="Y35" s="3">
        <v>730</v>
      </c>
      <c r="AA35" s="5" t="s">
        <v>27</v>
      </c>
      <c r="AB35" s="3">
        <v>302190</v>
      </c>
      <c r="AC35" s="3"/>
      <c r="AD35" s="3">
        <v>174600</v>
      </c>
      <c r="AE35" s="3">
        <v>127590</v>
      </c>
      <c r="AF35" s="3"/>
      <c r="AG35" s="3">
        <v>16650</v>
      </c>
      <c r="AH35" s="3">
        <v>55180</v>
      </c>
      <c r="AI35" s="3">
        <v>58075</v>
      </c>
      <c r="AJ35" s="3">
        <v>80030</v>
      </c>
      <c r="AK35" s="3">
        <v>57465</v>
      </c>
      <c r="AL35" s="3">
        <v>34790</v>
      </c>
      <c r="AN35" s="1"/>
      <c r="AO35" s="3"/>
      <c r="AP35" s="3"/>
      <c r="AQ35" s="3"/>
      <c r="AR35" s="3"/>
      <c r="AS35" s="3"/>
      <c r="AT35" s="1"/>
    </row>
    <row r="36" spans="1:46" x14ac:dyDescent="0.2">
      <c r="A36" s="6" t="s">
        <v>16</v>
      </c>
      <c r="B36" s="28">
        <v>34355.26315789474</v>
      </c>
      <c r="C36" s="18"/>
      <c r="D36" s="28">
        <v>36263.15789473684</v>
      </c>
      <c r="E36" s="28">
        <v>32447.36842105263</v>
      </c>
      <c r="F36" s="18"/>
      <c r="G36" s="28">
        <v>20214.285714285714</v>
      </c>
      <c r="H36" s="28">
        <v>31500</v>
      </c>
      <c r="I36" s="28">
        <v>42833.333333333336</v>
      </c>
      <c r="J36" s="28">
        <v>41642.857142857145</v>
      </c>
      <c r="K36" s="28">
        <v>46800</v>
      </c>
      <c r="L36" s="28">
        <v>26833.333333333332</v>
      </c>
      <c r="N36" s="6" t="s">
        <v>16</v>
      </c>
      <c r="O36" s="2">
        <v>380</v>
      </c>
      <c r="P36" s="18"/>
      <c r="Q36" s="2">
        <v>190</v>
      </c>
      <c r="R36" s="2">
        <v>190</v>
      </c>
      <c r="S36" s="2"/>
      <c r="T36" s="2">
        <v>70</v>
      </c>
      <c r="U36" s="2">
        <v>70</v>
      </c>
      <c r="V36" s="2">
        <v>60</v>
      </c>
      <c r="W36" s="2">
        <v>70</v>
      </c>
      <c r="X36" s="2">
        <v>50</v>
      </c>
      <c r="Y36" s="2">
        <v>60</v>
      </c>
      <c r="AA36" s="6" t="s">
        <v>16</v>
      </c>
      <c r="AB36" s="2">
        <v>13055</v>
      </c>
      <c r="AC36" s="3"/>
      <c r="AD36" s="3">
        <v>6890</v>
      </c>
      <c r="AE36" s="3">
        <v>6165</v>
      </c>
      <c r="AF36" s="3"/>
      <c r="AG36" s="3">
        <v>1415</v>
      </c>
      <c r="AH36" s="3">
        <v>2205</v>
      </c>
      <c r="AI36" s="3">
        <v>2570</v>
      </c>
      <c r="AJ36" s="3">
        <v>2915</v>
      </c>
      <c r="AK36" s="3">
        <v>2340</v>
      </c>
      <c r="AL36" s="3">
        <v>1610</v>
      </c>
      <c r="AN36" s="1"/>
      <c r="AO36" s="3"/>
      <c r="AP36" s="3"/>
      <c r="AQ36" s="3"/>
      <c r="AR36" s="3"/>
      <c r="AS36" s="3"/>
      <c r="AT36" s="1"/>
    </row>
    <row r="37" spans="1:46" x14ac:dyDescent="0.2">
      <c r="A37" s="6" t="s">
        <v>19</v>
      </c>
      <c r="B37" s="28">
        <v>57441.340782122905</v>
      </c>
      <c r="C37" s="18"/>
      <c r="D37" s="28">
        <v>63085.227272727272</v>
      </c>
      <c r="E37" s="28">
        <v>51983.516483516483</v>
      </c>
      <c r="F37" s="18"/>
      <c r="G37" s="28">
        <v>18037.037037037036</v>
      </c>
      <c r="H37" s="28">
        <v>48175.67567567568</v>
      </c>
      <c r="I37" s="28">
        <v>67183.333333333343</v>
      </c>
      <c r="J37" s="28">
        <v>78882.352941176461</v>
      </c>
      <c r="K37" s="28">
        <v>72666.666666666672</v>
      </c>
      <c r="L37" s="28">
        <v>54140</v>
      </c>
      <c r="N37" s="6" t="s">
        <v>19</v>
      </c>
      <c r="O37" s="2">
        <v>1790</v>
      </c>
      <c r="P37" s="18"/>
      <c r="Q37" s="2">
        <v>880</v>
      </c>
      <c r="R37" s="2">
        <v>910</v>
      </c>
      <c r="S37" s="2"/>
      <c r="T37" s="2">
        <v>270</v>
      </c>
      <c r="U37" s="2">
        <v>370</v>
      </c>
      <c r="V37" s="2">
        <v>300</v>
      </c>
      <c r="W37" s="2">
        <v>340</v>
      </c>
      <c r="X37" s="2">
        <v>270</v>
      </c>
      <c r="Y37" s="2">
        <v>250</v>
      </c>
      <c r="AA37" s="6" t="s">
        <v>19</v>
      </c>
      <c r="AB37" s="2">
        <v>102820</v>
      </c>
      <c r="AC37" s="3"/>
      <c r="AD37" s="3">
        <v>55515</v>
      </c>
      <c r="AE37" s="3">
        <v>47305</v>
      </c>
      <c r="AF37" s="3"/>
      <c r="AG37" s="3">
        <v>4870</v>
      </c>
      <c r="AH37" s="3">
        <v>17825</v>
      </c>
      <c r="AI37" s="3">
        <v>20155</v>
      </c>
      <c r="AJ37" s="3">
        <v>26820</v>
      </c>
      <c r="AK37" s="3">
        <v>19620</v>
      </c>
      <c r="AL37" s="3">
        <v>13535</v>
      </c>
      <c r="AN37" s="1"/>
      <c r="AO37" s="3"/>
      <c r="AP37" s="3"/>
      <c r="AQ37" s="3"/>
      <c r="AR37" s="3"/>
      <c r="AS37" s="3"/>
      <c r="AT37" s="1"/>
    </row>
    <row r="38" spans="1:46" x14ac:dyDescent="0.2">
      <c r="A38" s="6" t="s">
        <v>20</v>
      </c>
      <c r="B38" s="28">
        <v>59483.050847457627</v>
      </c>
      <c r="C38" s="18"/>
      <c r="D38" s="28">
        <v>69305.921052631573</v>
      </c>
      <c r="E38" s="28">
        <v>49041.958041958038</v>
      </c>
      <c r="F38" s="18"/>
      <c r="G38" s="28">
        <v>21750</v>
      </c>
      <c r="H38" s="28">
        <v>57868.42105263158</v>
      </c>
      <c r="I38" s="28">
        <v>72422.222222222219</v>
      </c>
      <c r="J38" s="28">
        <v>79573.770491803269</v>
      </c>
      <c r="K38" s="28">
        <v>68510.204081632648</v>
      </c>
      <c r="L38" s="28">
        <v>47934.210526315786</v>
      </c>
      <c r="N38" s="6" t="s">
        <v>20</v>
      </c>
      <c r="O38" s="2">
        <v>2950</v>
      </c>
      <c r="P38" s="18"/>
      <c r="Q38" s="2">
        <v>1520</v>
      </c>
      <c r="R38" s="2">
        <v>1430</v>
      </c>
      <c r="S38" s="2"/>
      <c r="T38" s="2">
        <v>440</v>
      </c>
      <c r="U38" s="2">
        <v>570</v>
      </c>
      <c r="V38" s="2">
        <v>450</v>
      </c>
      <c r="W38" s="2">
        <v>610</v>
      </c>
      <c r="X38" s="2">
        <v>490</v>
      </c>
      <c r="Y38" s="2">
        <v>380</v>
      </c>
      <c r="AA38" s="6" t="s">
        <v>20</v>
      </c>
      <c r="AB38" s="2">
        <v>175475</v>
      </c>
      <c r="AC38" s="3"/>
      <c r="AD38" s="3">
        <v>105345</v>
      </c>
      <c r="AE38" s="3">
        <v>70130</v>
      </c>
      <c r="AF38" s="3"/>
      <c r="AG38" s="3">
        <v>9570</v>
      </c>
      <c r="AH38" s="3">
        <v>32985</v>
      </c>
      <c r="AI38" s="3">
        <v>32590</v>
      </c>
      <c r="AJ38" s="3">
        <v>48540</v>
      </c>
      <c r="AK38" s="3">
        <v>33570</v>
      </c>
      <c r="AL38" s="3">
        <v>18215</v>
      </c>
      <c r="AN38" s="1"/>
      <c r="AO38" s="3"/>
      <c r="AP38" s="3"/>
      <c r="AQ38" s="3"/>
      <c r="AR38" s="3"/>
      <c r="AS38" s="3"/>
      <c r="AT38" s="1"/>
    </row>
    <row r="39" spans="1:46" x14ac:dyDescent="0.2">
      <c r="A39" s="6" t="s">
        <v>39</v>
      </c>
      <c r="B39" s="28">
        <v>36650</v>
      </c>
      <c r="C39" s="18"/>
      <c r="D39" s="28">
        <v>41772.727272727272</v>
      </c>
      <c r="E39" s="28">
        <v>30333.333333333332</v>
      </c>
      <c r="F39" s="18"/>
      <c r="G39" s="28">
        <v>25500</v>
      </c>
      <c r="H39" s="28">
        <v>35100</v>
      </c>
      <c r="I39" s="28">
        <v>42000</v>
      </c>
      <c r="J39" s="28">
        <v>32000</v>
      </c>
      <c r="K39" s="28">
        <v>41833.333333333336</v>
      </c>
      <c r="L39" s="28">
        <v>24666.666666666668</v>
      </c>
      <c r="N39" s="6" t="s">
        <v>39</v>
      </c>
      <c r="O39" s="2">
        <v>200</v>
      </c>
      <c r="P39" s="18"/>
      <c r="Q39" s="2">
        <v>110</v>
      </c>
      <c r="R39" s="2">
        <v>90</v>
      </c>
      <c r="S39" s="2"/>
      <c r="T39" s="2">
        <v>20</v>
      </c>
      <c r="U39" s="2">
        <v>50</v>
      </c>
      <c r="V39" s="2">
        <v>50</v>
      </c>
      <c r="W39" s="2">
        <v>30</v>
      </c>
      <c r="X39" s="2">
        <v>30</v>
      </c>
      <c r="Y39" s="2">
        <v>30</v>
      </c>
      <c r="AA39" s="6" t="s">
        <v>39</v>
      </c>
      <c r="AB39" s="2">
        <v>7330</v>
      </c>
      <c r="AC39" s="3"/>
      <c r="AD39" s="3">
        <v>4595</v>
      </c>
      <c r="AE39" s="3">
        <v>2730</v>
      </c>
      <c r="AF39" s="3"/>
      <c r="AG39" s="3">
        <v>510</v>
      </c>
      <c r="AH39" s="3">
        <v>1755</v>
      </c>
      <c r="AI39" s="3">
        <v>2100</v>
      </c>
      <c r="AJ39" s="3">
        <v>960</v>
      </c>
      <c r="AK39" s="3">
        <v>1255</v>
      </c>
      <c r="AL39" s="3">
        <v>740</v>
      </c>
      <c r="AN39" s="1"/>
      <c r="AO39" s="3"/>
      <c r="AP39" s="3"/>
      <c r="AQ39" s="3"/>
      <c r="AR39" s="3"/>
      <c r="AS39" s="3"/>
      <c r="AT39" s="1"/>
    </row>
    <row r="40" spans="1:46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1"/>
      <c r="AO40" s="3"/>
      <c r="AP40" s="3"/>
      <c r="AQ40" s="3"/>
      <c r="AR40" s="3"/>
      <c r="AS40" s="3"/>
      <c r="AT40" s="1"/>
    </row>
    <row r="41" spans="1:46" x14ac:dyDescent="0.2">
      <c r="A41" s="5" t="s">
        <v>40</v>
      </c>
      <c r="B41" s="28">
        <v>38248.704663212433</v>
      </c>
      <c r="C41" s="18"/>
      <c r="D41" s="28">
        <v>40588.235294117643</v>
      </c>
      <c r="E41" s="28">
        <v>35626.373626373628</v>
      </c>
      <c r="F41" s="18"/>
      <c r="G41" s="28">
        <v>13230.76923076923</v>
      </c>
      <c r="H41" s="28">
        <v>38439.024390243903</v>
      </c>
      <c r="I41" s="28">
        <v>48348.837209302321</v>
      </c>
      <c r="J41" s="28">
        <v>49875</v>
      </c>
      <c r="K41" s="28">
        <v>52736.84210526316</v>
      </c>
      <c r="L41" s="28">
        <v>32236.842105263157</v>
      </c>
      <c r="N41" s="5" t="s">
        <v>40</v>
      </c>
      <c r="O41" s="3">
        <v>1930</v>
      </c>
      <c r="P41" s="18"/>
      <c r="Q41" s="3">
        <v>1020</v>
      </c>
      <c r="R41" s="3">
        <v>910</v>
      </c>
      <c r="S41" s="2"/>
      <c r="T41" s="3">
        <v>390</v>
      </c>
      <c r="U41" s="3">
        <v>410</v>
      </c>
      <c r="V41" s="3">
        <v>430</v>
      </c>
      <c r="W41" s="3">
        <v>320</v>
      </c>
      <c r="X41" s="3">
        <v>190</v>
      </c>
      <c r="Y41" s="3">
        <v>190</v>
      </c>
      <c r="AA41" s="5" t="s">
        <v>40</v>
      </c>
      <c r="AB41" s="3">
        <v>73820</v>
      </c>
      <c r="AC41" s="3"/>
      <c r="AD41" s="3">
        <v>41400</v>
      </c>
      <c r="AE41" s="3">
        <v>32420</v>
      </c>
      <c r="AF41" s="3"/>
      <c r="AG41" s="3">
        <v>5160</v>
      </c>
      <c r="AH41" s="3">
        <v>15760</v>
      </c>
      <c r="AI41" s="3">
        <v>20790</v>
      </c>
      <c r="AJ41" s="3">
        <v>15960</v>
      </c>
      <c r="AK41" s="3">
        <v>10020</v>
      </c>
      <c r="AL41" s="3">
        <v>6125</v>
      </c>
      <c r="AN41" s="1"/>
      <c r="AO41" s="3"/>
      <c r="AP41" s="3"/>
      <c r="AQ41" s="3"/>
      <c r="AR41" s="3"/>
      <c r="AS41" s="3"/>
      <c r="AT41" s="1"/>
    </row>
    <row r="42" spans="1:46" x14ac:dyDescent="0.2">
      <c r="A42" s="6" t="s">
        <v>41</v>
      </c>
      <c r="B42" s="28">
        <v>38796.992481203008</v>
      </c>
      <c r="C42" s="18"/>
      <c r="D42" s="28">
        <v>41253.521126760563</v>
      </c>
      <c r="E42" s="28">
        <v>35983.870967741939</v>
      </c>
      <c r="F42" s="18"/>
      <c r="G42" s="28">
        <v>14333.333333333334</v>
      </c>
      <c r="H42" s="28">
        <v>39875</v>
      </c>
      <c r="I42" s="28">
        <v>50241.379310344826</v>
      </c>
      <c r="J42" s="28">
        <v>50586.956521739135</v>
      </c>
      <c r="K42" s="28">
        <v>49538.461538461539</v>
      </c>
      <c r="L42" s="28">
        <v>30192.307692307695</v>
      </c>
      <c r="N42" s="6" t="s">
        <v>41</v>
      </c>
      <c r="O42" s="2">
        <v>1330</v>
      </c>
      <c r="P42" s="18"/>
      <c r="Q42" s="2">
        <v>710</v>
      </c>
      <c r="R42" s="2">
        <v>620</v>
      </c>
      <c r="S42" s="2"/>
      <c r="T42" s="2">
        <v>270</v>
      </c>
      <c r="U42" s="2">
        <v>280</v>
      </c>
      <c r="V42" s="2">
        <v>290</v>
      </c>
      <c r="W42" s="2">
        <v>230</v>
      </c>
      <c r="X42" s="2">
        <v>130</v>
      </c>
      <c r="Y42" s="2">
        <v>130</v>
      </c>
      <c r="AA42" s="6" t="s">
        <v>41</v>
      </c>
      <c r="AB42" s="2">
        <v>51600</v>
      </c>
      <c r="AC42" s="3"/>
      <c r="AD42" s="3">
        <v>29290</v>
      </c>
      <c r="AE42" s="3">
        <v>22310</v>
      </c>
      <c r="AF42" s="3"/>
      <c r="AG42" s="3">
        <v>3870</v>
      </c>
      <c r="AH42" s="3">
        <v>11165</v>
      </c>
      <c r="AI42" s="3">
        <v>14570</v>
      </c>
      <c r="AJ42" s="3">
        <v>11635</v>
      </c>
      <c r="AK42" s="3">
        <v>6440</v>
      </c>
      <c r="AL42" s="3">
        <v>3925</v>
      </c>
      <c r="AN42" s="1"/>
      <c r="AO42" s="3"/>
      <c r="AP42" s="3"/>
      <c r="AQ42" s="3"/>
      <c r="AR42" s="3"/>
      <c r="AS42" s="3"/>
      <c r="AT42" s="1"/>
    </row>
    <row r="43" spans="1:46" x14ac:dyDescent="0.2">
      <c r="A43" s="6" t="s">
        <v>17</v>
      </c>
      <c r="B43" s="28">
        <v>33675</v>
      </c>
      <c r="C43" s="18"/>
      <c r="D43" s="28">
        <v>35500</v>
      </c>
      <c r="E43" s="28">
        <v>31850</v>
      </c>
      <c r="F43" s="18"/>
      <c r="G43" s="28">
        <v>8600</v>
      </c>
      <c r="H43" s="28">
        <v>37500</v>
      </c>
      <c r="I43" s="28">
        <v>46375</v>
      </c>
      <c r="J43" s="28">
        <v>47666.666666666664</v>
      </c>
      <c r="K43" s="28">
        <v>51750</v>
      </c>
      <c r="L43" s="28">
        <v>28666.666666666668</v>
      </c>
      <c r="N43" s="6" t="s">
        <v>17</v>
      </c>
      <c r="O43" s="2">
        <v>200</v>
      </c>
      <c r="P43" s="18"/>
      <c r="Q43" s="2">
        <v>100</v>
      </c>
      <c r="R43" s="2">
        <v>100</v>
      </c>
      <c r="S43" s="2"/>
      <c r="T43" s="2">
        <v>50</v>
      </c>
      <c r="U43" s="2">
        <v>30</v>
      </c>
      <c r="V43" s="2">
        <v>40</v>
      </c>
      <c r="W43" s="2">
        <v>30</v>
      </c>
      <c r="X43" s="2">
        <v>20</v>
      </c>
      <c r="Y43" s="2">
        <v>30</v>
      </c>
      <c r="AA43" s="6" t="s">
        <v>17</v>
      </c>
      <c r="AB43" s="2">
        <v>6735</v>
      </c>
      <c r="AC43" s="3"/>
      <c r="AD43" s="3">
        <v>3550</v>
      </c>
      <c r="AE43" s="3">
        <v>3185</v>
      </c>
      <c r="AF43" s="3"/>
      <c r="AG43" s="3">
        <v>430</v>
      </c>
      <c r="AH43" s="3">
        <v>1125</v>
      </c>
      <c r="AI43" s="3">
        <v>1855</v>
      </c>
      <c r="AJ43" s="3">
        <v>1430</v>
      </c>
      <c r="AK43" s="3">
        <v>1035</v>
      </c>
      <c r="AL43" s="3">
        <v>860</v>
      </c>
      <c r="AN43" s="1"/>
      <c r="AO43" s="3"/>
      <c r="AP43" s="3"/>
      <c r="AQ43" s="3"/>
      <c r="AR43" s="3"/>
      <c r="AS43" s="3"/>
      <c r="AT43" s="1"/>
    </row>
    <row r="44" spans="1:46" x14ac:dyDescent="0.2">
      <c r="A44" s="6" t="s">
        <v>42</v>
      </c>
      <c r="B44" s="28">
        <v>36375</v>
      </c>
      <c r="C44" s="18"/>
      <c r="D44" s="28">
        <v>42187.5</v>
      </c>
      <c r="E44" s="28">
        <v>32600</v>
      </c>
      <c r="F44" s="18"/>
      <c r="G44" s="28">
        <v>11833.333333333334</v>
      </c>
      <c r="H44" s="28">
        <v>33642.857142857145</v>
      </c>
      <c r="I44" s="28">
        <v>41625</v>
      </c>
      <c r="J44" s="28">
        <v>52625</v>
      </c>
      <c r="K44" s="28">
        <v>65333.333333333328</v>
      </c>
      <c r="L44" s="28">
        <v>39333.333333333336</v>
      </c>
      <c r="N44" s="6" t="s">
        <v>42</v>
      </c>
      <c r="O44" s="2">
        <v>320</v>
      </c>
      <c r="P44" s="18"/>
      <c r="Q44" s="2">
        <v>160</v>
      </c>
      <c r="R44" s="2">
        <v>150</v>
      </c>
      <c r="S44" s="2"/>
      <c r="T44" s="2">
        <v>60</v>
      </c>
      <c r="U44" s="2">
        <v>70</v>
      </c>
      <c r="V44" s="2">
        <v>80</v>
      </c>
      <c r="W44" s="2">
        <v>40</v>
      </c>
      <c r="X44" s="2">
        <v>30</v>
      </c>
      <c r="Y44" s="2">
        <v>30</v>
      </c>
      <c r="AA44" s="6" t="s">
        <v>42</v>
      </c>
      <c r="AB44" s="2">
        <v>11640</v>
      </c>
      <c r="AC44" s="3"/>
      <c r="AD44" s="3">
        <v>6750</v>
      </c>
      <c r="AE44" s="3">
        <v>4890</v>
      </c>
      <c r="AF44" s="3"/>
      <c r="AG44" s="3">
        <v>710</v>
      </c>
      <c r="AH44" s="3">
        <v>2355</v>
      </c>
      <c r="AI44" s="3">
        <v>3330</v>
      </c>
      <c r="AJ44" s="3">
        <v>2105</v>
      </c>
      <c r="AK44" s="3">
        <v>1960</v>
      </c>
      <c r="AL44" s="3">
        <v>1180</v>
      </c>
      <c r="AN44" s="1"/>
      <c r="AO44" s="3"/>
      <c r="AP44" s="3"/>
      <c r="AQ44" s="3"/>
      <c r="AR44" s="3"/>
      <c r="AS44" s="3"/>
      <c r="AT44" s="1"/>
    </row>
    <row r="45" spans="1:46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1"/>
      <c r="AO45" s="3"/>
      <c r="AP45" s="3"/>
      <c r="AQ45" s="3"/>
      <c r="AR45" s="3"/>
      <c r="AS45" s="3"/>
      <c r="AT45" s="1"/>
    </row>
    <row r="46" spans="1:46" x14ac:dyDescent="0.2">
      <c r="A46" s="5" t="s">
        <v>22</v>
      </c>
      <c r="B46" s="28">
        <v>71050.577053632034</v>
      </c>
      <c r="C46" s="18"/>
      <c r="D46" s="28">
        <v>80716.032608695663</v>
      </c>
      <c r="E46" s="28">
        <v>61397.557666214379</v>
      </c>
      <c r="F46" s="18"/>
      <c r="G46" s="28">
        <v>24731.884057971016</v>
      </c>
      <c r="H46" s="28">
        <v>65212.328767123283</v>
      </c>
      <c r="I46" s="28">
        <v>83066.343042071196</v>
      </c>
      <c r="J46" s="28">
        <v>89972.222222222234</v>
      </c>
      <c r="K46" s="28">
        <v>89038.834951456316</v>
      </c>
      <c r="L46" s="28">
        <v>59932.989690721646</v>
      </c>
      <c r="N46" s="5" t="s">
        <v>22</v>
      </c>
      <c r="O46" s="2">
        <v>14730</v>
      </c>
      <c r="P46" s="18"/>
      <c r="Q46" s="2">
        <v>7360</v>
      </c>
      <c r="R46" s="2">
        <v>7370</v>
      </c>
      <c r="S46" s="2"/>
      <c r="T46" s="2">
        <v>2070</v>
      </c>
      <c r="U46" s="2">
        <v>3650</v>
      </c>
      <c r="V46" s="2">
        <v>3090</v>
      </c>
      <c r="W46" s="2">
        <v>2880</v>
      </c>
      <c r="X46" s="2">
        <v>2060</v>
      </c>
      <c r="Y46" s="2">
        <v>970</v>
      </c>
      <c r="AA46" s="5" t="s">
        <v>22</v>
      </c>
      <c r="AB46" s="2">
        <v>1046575</v>
      </c>
      <c r="AC46" s="3"/>
      <c r="AD46" s="3">
        <v>594070</v>
      </c>
      <c r="AE46" s="3">
        <v>452500</v>
      </c>
      <c r="AF46" s="3"/>
      <c r="AG46" s="3">
        <v>51195</v>
      </c>
      <c r="AH46" s="3">
        <v>238025</v>
      </c>
      <c r="AI46" s="3">
        <v>256675</v>
      </c>
      <c r="AJ46" s="3">
        <v>259120</v>
      </c>
      <c r="AK46" s="3">
        <v>183420</v>
      </c>
      <c r="AL46" s="3">
        <v>58135</v>
      </c>
      <c r="AN46" s="1"/>
      <c r="AO46" s="3"/>
      <c r="AP46" s="3"/>
      <c r="AQ46" s="3"/>
      <c r="AR46" s="3"/>
      <c r="AS46" s="3"/>
      <c r="AT46" s="1"/>
    </row>
    <row r="47" spans="1:46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46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7"/>
      <c r="P48" s="18"/>
      <c r="Q48" s="2"/>
      <c r="R48" s="2"/>
      <c r="S48" s="2"/>
      <c r="T48" s="2"/>
      <c r="U48" s="2"/>
      <c r="V48" s="2"/>
      <c r="W48" s="2"/>
      <c r="X48" s="2"/>
      <c r="Y48" s="2"/>
      <c r="AA48" s="7" t="s">
        <v>29</v>
      </c>
      <c r="AB48" s="35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71050.577053632034</v>
      </c>
      <c r="C49" s="18"/>
      <c r="D49" s="28">
        <v>80716.032608695663</v>
      </c>
      <c r="E49" s="28">
        <v>61397.557666214379</v>
      </c>
      <c r="F49" s="18"/>
      <c r="G49" s="28">
        <v>24731.884057971016</v>
      </c>
      <c r="H49" s="28">
        <v>65212.328767123283</v>
      </c>
      <c r="I49" s="28">
        <v>83066.343042071196</v>
      </c>
      <c r="J49" s="28">
        <v>89972.222222222234</v>
      </c>
      <c r="K49" s="28">
        <v>89038.834951456316</v>
      </c>
      <c r="L49" s="28">
        <v>59932.989690721646</v>
      </c>
      <c r="N49" s="5" t="s">
        <v>22</v>
      </c>
      <c r="O49" s="3">
        <v>14730</v>
      </c>
      <c r="P49" s="18"/>
      <c r="Q49" s="3">
        <v>7360</v>
      </c>
      <c r="R49" s="3">
        <v>7370</v>
      </c>
      <c r="S49" s="2"/>
      <c r="T49" s="3">
        <v>2070</v>
      </c>
      <c r="U49" s="3">
        <v>3650</v>
      </c>
      <c r="V49" s="3">
        <v>3090</v>
      </c>
      <c r="W49" s="3">
        <v>2880</v>
      </c>
      <c r="X49" s="3">
        <v>2060</v>
      </c>
      <c r="Y49" s="3">
        <v>970</v>
      </c>
      <c r="AA49" s="5" t="s">
        <v>22</v>
      </c>
      <c r="AB49" s="3">
        <v>1046575</v>
      </c>
      <c r="AC49" s="3"/>
      <c r="AD49" s="3">
        <v>594070</v>
      </c>
      <c r="AE49" s="3">
        <v>452500</v>
      </c>
      <c r="AF49" s="3"/>
      <c r="AG49" s="3">
        <v>51195</v>
      </c>
      <c r="AH49" s="3">
        <v>238025</v>
      </c>
      <c r="AI49" s="3">
        <v>256675</v>
      </c>
      <c r="AJ49" s="3">
        <v>259120</v>
      </c>
      <c r="AK49" s="3">
        <v>183420</v>
      </c>
      <c r="AL49" s="3">
        <v>58135</v>
      </c>
    </row>
    <row r="50" spans="1:38" x14ac:dyDescent="0.2">
      <c r="A50" s="5" t="s">
        <v>24</v>
      </c>
      <c r="B50" s="28">
        <v>57907.433380084149</v>
      </c>
      <c r="C50" s="18"/>
      <c r="D50" s="28">
        <v>64627.808988764045</v>
      </c>
      <c r="E50" s="28">
        <v>51349.719101123599</v>
      </c>
      <c r="F50" s="18"/>
      <c r="G50" s="28">
        <v>20453.703703703701</v>
      </c>
      <c r="H50" s="28">
        <v>53281.879194630877</v>
      </c>
      <c r="I50" s="28">
        <v>68924</v>
      </c>
      <c r="J50" s="28">
        <v>77672.661870503609</v>
      </c>
      <c r="K50" s="28">
        <v>70509.259259259255</v>
      </c>
      <c r="L50" s="28">
        <v>48964.285714285717</v>
      </c>
      <c r="N50" s="5" t="s">
        <v>24</v>
      </c>
      <c r="O50" s="3">
        <v>7130</v>
      </c>
      <c r="P50" s="18"/>
      <c r="Q50" s="3">
        <v>3560</v>
      </c>
      <c r="R50" s="3">
        <v>3560</v>
      </c>
      <c r="S50" s="2"/>
      <c r="T50" s="3">
        <v>1080</v>
      </c>
      <c r="U50" s="3">
        <v>1490</v>
      </c>
      <c r="V50" s="3">
        <v>1250</v>
      </c>
      <c r="W50" s="3">
        <v>1390</v>
      </c>
      <c r="X50" s="3">
        <v>1080</v>
      </c>
      <c r="Y50" s="3">
        <v>840</v>
      </c>
      <c r="AA50" s="5" t="s">
        <v>24</v>
      </c>
      <c r="AB50" s="3">
        <v>412880</v>
      </c>
      <c r="AC50" s="3"/>
      <c r="AD50" s="3">
        <v>230075</v>
      </c>
      <c r="AE50" s="3">
        <v>182805</v>
      </c>
      <c r="AF50" s="3"/>
      <c r="AG50" s="3">
        <v>22090</v>
      </c>
      <c r="AH50" s="3">
        <v>79390</v>
      </c>
      <c r="AI50" s="3">
        <v>86155</v>
      </c>
      <c r="AJ50" s="3">
        <v>107965</v>
      </c>
      <c r="AK50" s="3">
        <v>76150</v>
      </c>
      <c r="AL50" s="3">
        <v>41130</v>
      </c>
    </row>
    <row r="51" spans="1:38" x14ac:dyDescent="0.2">
      <c r="A51" s="5" t="s">
        <v>23</v>
      </c>
      <c r="B51" s="28">
        <v>41656.466512702085</v>
      </c>
      <c r="C51" s="18"/>
      <c r="D51" s="28">
        <v>45265.350877192977</v>
      </c>
      <c r="E51" s="28">
        <v>37553.527980535277</v>
      </c>
      <c r="F51" s="18"/>
      <c r="G51" s="28">
        <v>13932.692307692309</v>
      </c>
      <c r="H51" s="28">
        <v>38290.322580645159</v>
      </c>
      <c r="I51" s="28">
        <v>50209.677419354841</v>
      </c>
      <c r="J51" s="28">
        <v>57212.025316455693</v>
      </c>
      <c r="K51" s="28">
        <v>56831.818181818177</v>
      </c>
      <c r="L51" s="28">
        <v>35985.436893203885</v>
      </c>
      <c r="N51" s="5" t="s">
        <v>23</v>
      </c>
      <c r="O51" s="3">
        <v>8660</v>
      </c>
      <c r="P51" s="18"/>
      <c r="Q51" s="3">
        <v>4560</v>
      </c>
      <c r="R51" s="3">
        <v>4110</v>
      </c>
      <c r="S51" s="2"/>
      <c r="T51" s="3">
        <v>1560</v>
      </c>
      <c r="U51" s="3">
        <v>1860</v>
      </c>
      <c r="V51" s="3">
        <v>1550</v>
      </c>
      <c r="W51" s="3">
        <v>1580</v>
      </c>
      <c r="X51" s="3">
        <v>1100</v>
      </c>
      <c r="Y51" s="3">
        <v>1030</v>
      </c>
      <c r="AA51" s="5" t="s">
        <v>23</v>
      </c>
      <c r="AB51" s="3">
        <v>360745</v>
      </c>
      <c r="AC51" s="3"/>
      <c r="AD51" s="3">
        <v>206410</v>
      </c>
      <c r="AE51" s="3">
        <v>154345</v>
      </c>
      <c r="AF51" s="3"/>
      <c r="AG51" s="3">
        <v>21735</v>
      </c>
      <c r="AH51" s="3">
        <v>71220</v>
      </c>
      <c r="AI51" s="3">
        <v>77825</v>
      </c>
      <c r="AJ51" s="3">
        <v>90395</v>
      </c>
      <c r="AK51" s="3">
        <v>62515</v>
      </c>
      <c r="AL51" s="3">
        <v>37065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71050.577053632034</v>
      </c>
      <c r="C54" s="18"/>
      <c r="D54" s="28">
        <v>80716.032608695663</v>
      </c>
      <c r="E54" s="28">
        <v>61397.557666214379</v>
      </c>
      <c r="F54" s="18"/>
      <c r="G54" s="28">
        <v>24731.884057971016</v>
      </c>
      <c r="H54" s="28">
        <v>65212.328767123283</v>
      </c>
      <c r="I54" s="28">
        <v>83066.343042071196</v>
      </c>
      <c r="J54" s="28">
        <v>89972.222222222234</v>
      </c>
      <c r="K54" s="28">
        <v>89038.834951456316</v>
      </c>
      <c r="L54" s="28">
        <v>59932.989690721646</v>
      </c>
      <c r="N54" s="5" t="s">
        <v>22</v>
      </c>
      <c r="O54" s="3">
        <v>14730</v>
      </c>
      <c r="P54" s="18"/>
      <c r="Q54" s="3">
        <v>7360</v>
      </c>
      <c r="R54" s="3">
        <v>7370</v>
      </c>
      <c r="S54" s="2"/>
      <c r="T54" s="3">
        <v>2070</v>
      </c>
      <c r="U54" s="3">
        <v>3650</v>
      </c>
      <c r="V54" s="3">
        <v>3090</v>
      </c>
      <c r="W54" s="3">
        <v>2880</v>
      </c>
      <c r="X54" s="3">
        <v>2060</v>
      </c>
      <c r="Y54" s="3">
        <v>970</v>
      </c>
      <c r="AA54" s="5" t="s">
        <v>22</v>
      </c>
      <c r="AB54" s="3">
        <v>1046575</v>
      </c>
      <c r="AC54" s="3"/>
      <c r="AD54" s="3">
        <v>594070</v>
      </c>
      <c r="AE54" s="3">
        <v>452500</v>
      </c>
      <c r="AF54" s="3"/>
      <c r="AG54" s="3">
        <v>51195</v>
      </c>
      <c r="AH54" s="3">
        <v>238025</v>
      </c>
      <c r="AI54" s="3">
        <v>256675</v>
      </c>
      <c r="AJ54" s="3">
        <v>259120</v>
      </c>
      <c r="AK54" s="3">
        <v>183420</v>
      </c>
      <c r="AL54" s="3">
        <v>58135</v>
      </c>
    </row>
    <row r="55" spans="1:38" x14ac:dyDescent="0.2">
      <c r="A55" s="5" t="s">
        <v>28</v>
      </c>
      <c r="B55" s="28">
        <v>37709.756097560974</v>
      </c>
      <c r="C55" s="18"/>
      <c r="D55" s="28">
        <v>40912.037037037036</v>
      </c>
      <c r="E55" s="28">
        <v>34494.791666666664</v>
      </c>
      <c r="F55" s="18"/>
      <c r="G55" s="28">
        <v>13800</v>
      </c>
      <c r="H55" s="28">
        <v>38139.534883720924</v>
      </c>
      <c r="I55" s="28">
        <v>47510.869565217392</v>
      </c>
      <c r="J55" s="28">
        <v>48878.787878787873</v>
      </c>
      <c r="K55" s="28">
        <v>50904.761904761908</v>
      </c>
      <c r="L55" s="28">
        <v>30477.272727272728</v>
      </c>
      <c r="N55" s="5" t="s">
        <v>28</v>
      </c>
      <c r="O55" s="3">
        <v>2050</v>
      </c>
      <c r="P55" s="18"/>
      <c r="Q55" s="3">
        <v>1080</v>
      </c>
      <c r="R55" s="3">
        <v>960</v>
      </c>
      <c r="S55" s="2"/>
      <c r="T55" s="3">
        <v>400</v>
      </c>
      <c r="U55" s="3">
        <v>430</v>
      </c>
      <c r="V55" s="3">
        <v>460</v>
      </c>
      <c r="W55" s="3">
        <v>330</v>
      </c>
      <c r="X55" s="3">
        <v>210</v>
      </c>
      <c r="Y55" s="3">
        <v>220</v>
      </c>
      <c r="AA55" s="5" t="s">
        <v>28</v>
      </c>
      <c r="AB55" s="3">
        <v>77305</v>
      </c>
      <c r="AC55" s="3"/>
      <c r="AD55" s="3">
        <v>44185</v>
      </c>
      <c r="AE55" s="3">
        <v>33115</v>
      </c>
      <c r="AF55" s="3"/>
      <c r="AG55" s="3">
        <v>5520</v>
      </c>
      <c r="AH55" s="3">
        <v>16400</v>
      </c>
      <c r="AI55" s="3">
        <v>21855</v>
      </c>
      <c r="AJ55" s="3">
        <v>16130</v>
      </c>
      <c r="AK55" s="3">
        <v>10690</v>
      </c>
      <c r="AL55" s="3">
        <v>6705</v>
      </c>
    </row>
    <row r="56" spans="1:38" x14ac:dyDescent="0.2">
      <c r="A56" s="5" t="s">
        <v>34</v>
      </c>
      <c r="B56" s="28">
        <v>50678.311499272197</v>
      </c>
      <c r="C56" s="18"/>
      <c r="D56" s="28">
        <v>55724.431818181823</v>
      </c>
      <c r="E56" s="28">
        <v>45310.730253353206</v>
      </c>
      <c r="F56" s="18"/>
      <c r="G56" s="28">
        <v>17100.446428571428</v>
      </c>
      <c r="H56" s="28">
        <v>45962.32876712329</v>
      </c>
      <c r="I56" s="28">
        <v>60737.179487179492</v>
      </c>
      <c r="J56" s="28">
        <v>69026.515151515152</v>
      </c>
      <c r="K56" s="28">
        <v>64961.928934010146</v>
      </c>
      <c r="L56" s="28">
        <v>43327.272727272728</v>
      </c>
      <c r="N56" s="5" t="s">
        <v>34</v>
      </c>
      <c r="O56" s="3">
        <v>13740</v>
      </c>
      <c r="P56" s="18"/>
      <c r="Q56" s="3">
        <v>7040</v>
      </c>
      <c r="R56" s="3">
        <v>6710</v>
      </c>
      <c r="S56" s="2"/>
      <c r="T56" s="3">
        <v>2240</v>
      </c>
      <c r="U56" s="3">
        <v>2920</v>
      </c>
      <c r="V56" s="3">
        <v>2340</v>
      </c>
      <c r="W56" s="3">
        <v>2640</v>
      </c>
      <c r="X56" s="3">
        <v>1970</v>
      </c>
      <c r="Y56" s="3">
        <v>1650</v>
      </c>
      <c r="AA56" s="5" t="s">
        <v>34</v>
      </c>
      <c r="AB56" s="3">
        <v>696320</v>
      </c>
      <c r="AC56" s="3"/>
      <c r="AD56" s="3">
        <v>392300</v>
      </c>
      <c r="AE56" s="3">
        <v>304035</v>
      </c>
      <c r="AF56" s="3"/>
      <c r="AG56" s="3">
        <v>38305</v>
      </c>
      <c r="AH56" s="3">
        <v>134210</v>
      </c>
      <c r="AI56" s="3">
        <v>142125</v>
      </c>
      <c r="AJ56" s="3">
        <v>182230</v>
      </c>
      <c r="AK56" s="3">
        <v>127975</v>
      </c>
      <c r="AL56" s="3">
        <v>71490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3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71"/>
  <sheetViews>
    <sheetView zoomScaleNormal="100" workbookViewId="0"/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10.28515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10.28515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46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6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46" ht="15.75" x14ac:dyDescent="0.25">
      <c r="A3" s="14">
        <v>2013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2013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2013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46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46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  <c r="AN5" s="32"/>
      <c r="AO5" s="32"/>
      <c r="AP5" s="32"/>
      <c r="AQ5" s="32"/>
      <c r="AR5" s="32"/>
      <c r="AS5" s="32"/>
      <c r="AT5" s="32"/>
    </row>
    <row r="6" spans="1:46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  <c r="AN6" s="1"/>
      <c r="AO6" s="1"/>
      <c r="AP6" s="1"/>
      <c r="AQ6" s="1"/>
      <c r="AR6" s="1"/>
      <c r="AS6" s="1"/>
      <c r="AT6" s="1"/>
    </row>
    <row r="7" spans="1:46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  <c r="AN7" s="1"/>
      <c r="AO7" s="1"/>
      <c r="AP7" s="1"/>
      <c r="AQ7" s="1"/>
      <c r="AR7" s="1"/>
      <c r="AS7" s="1"/>
      <c r="AT7" s="1"/>
    </row>
    <row r="8" spans="1:46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  <c r="AN8" s="1"/>
      <c r="AO8" s="1"/>
      <c r="AP8" s="1"/>
      <c r="AQ8" s="1"/>
      <c r="AR8" s="1"/>
      <c r="AS8" s="1"/>
      <c r="AT8" s="1"/>
    </row>
    <row r="9" spans="1:46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N9" s="1"/>
      <c r="AO9" s="1"/>
      <c r="AP9" s="1"/>
      <c r="AQ9" s="1"/>
      <c r="AR9" s="1"/>
      <c r="AS9" s="1"/>
      <c r="AT9" s="1"/>
    </row>
    <row r="10" spans="1:46" x14ac:dyDescent="0.2">
      <c r="A10" s="1"/>
      <c r="B10" s="27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27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27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  <c r="AN10" s="1"/>
      <c r="AO10" s="1"/>
      <c r="AP10" s="1"/>
      <c r="AQ10" s="1"/>
      <c r="AR10" s="1"/>
      <c r="AS10" s="1"/>
      <c r="AT10" s="1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N11" s="1"/>
      <c r="AO11" s="1"/>
      <c r="AP11" s="1"/>
      <c r="AQ11" s="1"/>
      <c r="AR11" s="1"/>
      <c r="AS11" s="1"/>
      <c r="AT11" s="1"/>
    </row>
    <row r="12" spans="1:46" x14ac:dyDescent="0.2">
      <c r="A12" s="1" t="s">
        <v>3</v>
      </c>
      <c r="B12" s="28">
        <v>58329.288563829781</v>
      </c>
      <c r="C12" s="18"/>
      <c r="D12" s="28">
        <v>64946.299934512113</v>
      </c>
      <c r="E12" s="28">
        <v>51507.089804186355</v>
      </c>
      <c r="F12" s="18"/>
      <c r="G12" s="28">
        <v>19601.8711018711</v>
      </c>
      <c r="H12" s="28">
        <v>54975.397973950799</v>
      </c>
      <c r="I12" s="28">
        <v>69286.828422876948</v>
      </c>
      <c r="J12" s="28">
        <v>78010.309278350513</v>
      </c>
      <c r="K12" s="28">
        <v>74643.552311435531</v>
      </c>
      <c r="L12" s="28">
        <v>45203.773584905663</v>
      </c>
      <c r="N12" s="1" t="s">
        <v>3</v>
      </c>
      <c r="O12" s="2">
        <v>30080</v>
      </c>
      <c r="P12" s="18"/>
      <c r="Q12" s="2">
        <v>15270</v>
      </c>
      <c r="R12" s="2">
        <v>14810</v>
      </c>
      <c r="S12" s="2"/>
      <c r="T12" s="2">
        <v>4810</v>
      </c>
      <c r="U12" s="2">
        <v>6910</v>
      </c>
      <c r="V12" s="2">
        <v>5770</v>
      </c>
      <c r="W12" s="2">
        <v>5820</v>
      </c>
      <c r="X12" s="2">
        <v>4110</v>
      </c>
      <c r="Y12" s="2">
        <v>2650</v>
      </c>
      <c r="AA12" s="1" t="s">
        <v>3</v>
      </c>
      <c r="AB12" s="2">
        <v>1754545</v>
      </c>
      <c r="AC12" s="3"/>
      <c r="AD12" s="3">
        <v>991730</v>
      </c>
      <c r="AE12" s="3">
        <v>762820</v>
      </c>
      <c r="AF12" s="3"/>
      <c r="AG12" s="3">
        <v>94285</v>
      </c>
      <c r="AH12" s="3">
        <v>379880</v>
      </c>
      <c r="AI12" s="3">
        <v>399785</v>
      </c>
      <c r="AJ12" s="3">
        <v>454020</v>
      </c>
      <c r="AK12" s="3">
        <v>306785</v>
      </c>
      <c r="AL12" s="3">
        <v>119790</v>
      </c>
      <c r="AN12" s="1"/>
      <c r="AO12" s="3"/>
      <c r="AP12" s="3"/>
      <c r="AQ12" s="3"/>
      <c r="AR12" s="3"/>
      <c r="AS12" s="3"/>
      <c r="AT12" s="1"/>
    </row>
    <row r="13" spans="1:46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1"/>
      <c r="AO13" s="3"/>
      <c r="AP13" s="3"/>
      <c r="AQ13" s="3"/>
      <c r="AR13" s="3"/>
      <c r="AS13" s="3"/>
      <c r="AT13" s="1"/>
    </row>
    <row r="14" spans="1:46" x14ac:dyDescent="0.2">
      <c r="A14" s="5" t="s">
        <v>25</v>
      </c>
      <c r="B14" s="28">
        <v>44724.061810154526</v>
      </c>
      <c r="C14" s="18"/>
      <c r="D14" s="28">
        <v>46225.877192982458</v>
      </c>
      <c r="E14" s="28">
        <v>43011.061946902657</v>
      </c>
      <c r="F14" s="18"/>
      <c r="G14" s="28">
        <v>15215.189873417721</v>
      </c>
      <c r="H14" s="28">
        <v>42370.192307692305</v>
      </c>
      <c r="I14" s="28">
        <v>55542.682926829264</v>
      </c>
      <c r="J14" s="28">
        <v>58878.048780487799</v>
      </c>
      <c r="K14" s="28">
        <v>59220.338983050846</v>
      </c>
      <c r="L14" s="28">
        <v>36979.166666666664</v>
      </c>
      <c r="N14" s="5" t="s">
        <v>25</v>
      </c>
      <c r="O14" s="3">
        <v>4530</v>
      </c>
      <c r="P14" s="18"/>
      <c r="Q14" s="3">
        <v>2280</v>
      </c>
      <c r="R14" s="3">
        <v>2260</v>
      </c>
      <c r="S14" s="2"/>
      <c r="T14" s="3">
        <v>790</v>
      </c>
      <c r="U14" s="3">
        <v>1040</v>
      </c>
      <c r="V14" s="3">
        <v>820</v>
      </c>
      <c r="W14" s="3">
        <v>820</v>
      </c>
      <c r="X14" s="3">
        <v>590</v>
      </c>
      <c r="Y14" s="3">
        <v>480</v>
      </c>
      <c r="AA14" s="5" t="s">
        <v>25</v>
      </c>
      <c r="AB14" s="3">
        <v>202600</v>
      </c>
      <c r="AC14" s="3"/>
      <c r="AD14" s="3">
        <v>105395</v>
      </c>
      <c r="AE14" s="3">
        <v>97205</v>
      </c>
      <c r="AF14" s="3"/>
      <c r="AG14" s="3">
        <v>12020</v>
      </c>
      <c r="AH14" s="3">
        <v>44065</v>
      </c>
      <c r="AI14" s="3">
        <v>45545</v>
      </c>
      <c r="AJ14" s="3">
        <v>48280</v>
      </c>
      <c r="AK14" s="3">
        <v>34940</v>
      </c>
      <c r="AL14" s="3">
        <v>17750</v>
      </c>
      <c r="AN14" s="1"/>
      <c r="AO14" s="3"/>
      <c r="AP14" s="3"/>
      <c r="AQ14" s="3"/>
      <c r="AR14" s="3"/>
      <c r="AS14" s="3"/>
      <c r="AT14" s="1"/>
    </row>
    <row r="15" spans="1:46" x14ac:dyDescent="0.2">
      <c r="A15" s="6" t="s">
        <v>4</v>
      </c>
      <c r="B15" s="28">
        <v>31573.17073170732</v>
      </c>
      <c r="C15" s="18"/>
      <c r="D15" s="28">
        <v>28739.130434782608</v>
      </c>
      <c r="E15" s="28">
        <v>33342.1052631579</v>
      </c>
      <c r="F15" s="18"/>
      <c r="G15" s="28">
        <v>9500</v>
      </c>
      <c r="H15" s="28">
        <v>31333.333333333332</v>
      </c>
      <c r="I15" s="28">
        <v>39416.666666666664</v>
      </c>
      <c r="J15" s="28">
        <v>40312.5</v>
      </c>
      <c r="K15" s="28">
        <v>35166.666666666664</v>
      </c>
      <c r="L15" s="28">
        <v>33200</v>
      </c>
      <c r="N15" s="6" t="s">
        <v>4</v>
      </c>
      <c r="O15" s="2">
        <v>410</v>
      </c>
      <c r="P15" s="18"/>
      <c r="Q15" s="2">
        <v>230</v>
      </c>
      <c r="R15" s="2">
        <v>190</v>
      </c>
      <c r="S15" s="2"/>
      <c r="T15" s="2">
        <v>80</v>
      </c>
      <c r="U15" s="2">
        <v>90</v>
      </c>
      <c r="V15" s="2">
        <v>60</v>
      </c>
      <c r="W15" s="2">
        <v>80</v>
      </c>
      <c r="X15" s="2">
        <v>60</v>
      </c>
      <c r="Y15" s="2">
        <v>50</v>
      </c>
      <c r="AA15" s="6" t="s">
        <v>4</v>
      </c>
      <c r="AB15" s="2">
        <v>12945</v>
      </c>
      <c r="AC15" s="3"/>
      <c r="AD15" s="3">
        <v>6610</v>
      </c>
      <c r="AE15" s="3">
        <v>6335</v>
      </c>
      <c r="AF15" s="3"/>
      <c r="AG15" s="3">
        <v>760</v>
      </c>
      <c r="AH15" s="3">
        <v>2820</v>
      </c>
      <c r="AI15" s="3">
        <v>2365</v>
      </c>
      <c r="AJ15" s="3">
        <v>3225</v>
      </c>
      <c r="AK15" s="3">
        <v>2110</v>
      </c>
      <c r="AL15" s="3">
        <v>1660</v>
      </c>
      <c r="AN15" s="1"/>
      <c r="AO15" s="3"/>
      <c r="AP15" s="3"/>
      <c r="AQ15" s="3"/>
      <c r="AR15" s="3"/>
      <c r="AS15" s="3"/>
      <c r="AT15" s="1"/>
    </row>
    <row r="16" spans="1:46" x14ac:dyDescent="0.2">
      <c r="A16" s="6" t="s">
        <v>6</v>
      </c>
      <c r="B16" s="28">
        <v>35947.368421052633</v>
      </c>
      <c r="C16" s="18"/>
      <c r="D16" s="28">
        <v>38896.551724137928</v>
      </c>
      <c r="E16" s="28">
        <v>32892.857142857145</v>
      </c>
      <c r="F16" s="18"/>
      <c r="G16" s="28">
        <v>14600</v>
      </c>
      <c r="H16" s="28">
        <v>33454.545454545456</v>
      </c>
      <c r="I16" s="28">
        <v>46000</v>
      </c>
      <c r="J16" s="28">
        <v>49409.090909090904</v>
      </c>
      <c r="K16" s="28">
        <v>53666.666666666664</v>
      </c>
      <c r="L16" s="28">
        <v>28388.888888888891</v>
      </c>
      <c r="N16" s="6" t="s">
        <v>6</v>
      </c>
      <c r="O16" s="2">
        <v>570</v>
      </c>
      <c r="P16" s="18"/>
      <c r="Q16" s="2">
        <v>290</v>
      </c>
      <c r="R16" s="2">
        <v>280</v>
      </c>
      <c r="S16" s="2"/>
      <c r="T16" s="2">
        <v>100</v>
      </c>
      <c r="U16" s="2">
        <v>110</v>
      </c>
      <c r="V16" s="2">
        <v>90</v>
      </c>
      <c r="W16" s="2">
        <v>110</v>
      </c>
      <c r="X16" s="2">
        <v>60</v>
      </c>
      <c r="Y16" s="2">
        <v>90</v>
      </c>
      <c r="AA16" s="6" t="s">
        <v>6</v>
      </c>
      <c r="AB16" s="2">
        <v>20490</v>
      </c>
      <c r="AC16" s="3"/>
      <c r="AD16" s="3">
        <v>11280</v>
      </c>
      <c r="AE16" s="3">
        <v>9210</v>
      </c>
      <c r="AF16" s="3"/>
      <c r="AG16" s="3">
        <v>1460</v>
      </c>
      <c r="AH16" s="3">
        <v>3680</v>
      </c>
      <c r="AI16" s="3">
        <v>4140</v>
      </c>
      <c r="AJ16" s="3">
        <v>5435</v>
      </c>
      <c r="AK16" s="3">
        <v>3220</v>
      </c>
      <c r="AL16" s="3">
        <v>2555</v>
      </c>
      <c r="AN16" s="1"/>
      <c r="AO16" s="3"/>
      <c r="AP16" s="3"/>
      <c r="AQ16" s="3"/>
      <c r="AR16" s="3"/>
      <c r="AS16" s="3"/>
      <c r="AT16" s="1"/>
    </row>
    <row r="17" spans="1:46" x14ac:dyDescent="0.2">
      <c r="A17" s="6" t="s">
        <v>7</v>
      </c>
      <c r="B17" s="28">
        <v>55228.813559322036</v>
      </c>
      <c r="C17" s="18"/>
      <c r="D17" s="28">
        <v>57697.368421052633</v>
      </c>
      <c r="E17" s="28">
        <v>52922.131147540982</v>
      </c>
      <c r="F17" s="18"/>
      <c r="G17" s="28">
        <v>18824.324324324323</v>
      </c>
      <c r="H17" s="28">
        <v>51927.272727272728</v>
      </c>
      <c r="I17" s="28">
        <v>65858.695652173905</v>
      </c>
      <c r="J17" s="28">
        <v>72272.727272727265</v>
      </c>
      <c r="K17" s="28">
        <v>70181.818181818191</v>
      </c>
      <c r="L17" s="28">
        <v>45547.619047619053</v>
      </c>
      <c r="N17" s="6" t="s">
        <v>7</v>
      </c>
      <c r="O17" s="2">
        <v>2360</v>
      </c>
      <c r="P17" s="18"/>
      <c r="Q17" s="2">
        <v>1140</v>
      </c>
      <c r="R17" s="2">
        <v>1220</v>
      </c>
      <c r="S17" s="2"/>
      <c r="T17" s="2">
        <v>370</v>
      </c>
      <c r="U17" s="2">
        <v>550</v>
      </c>
      <c r="V17" s="2">
        <v>460</v>
      </c>
      <c r="W17" s="2">
        <v>440</v>
      </c>
      <c r="X17" s="2">
        <v>330</v>
      </c>
      <c r="Y17" s="2">
        <v>210</v>
      </c>
      <c r="AA17" s="6" t="s">
        <v>7</v>
      </c>
      <c r="AB17" s="2">
        <v>130340</v>
      </c>
      <c r="AC17" s="3"/>
      <c r="AD17" s="3">
        <v>65775</v>
      </c>
      <c r="AE17" s="3">
        <v>64565</v>
      </c>
      <c r="AF17" s="3"/>
      <c r="AG17" s="3">
        <v>6965</v>
      </c>
      <c r="AH17" s="3">
        <v>28560</v>
      </c>
      <c r="AI17" s="3">
        <v>30295</v>
      </c>
      <c r="AJ17" s="3">
        <v>31800</v>
      </c>
      <c r="AK17" s="3">
        <v>23160</v>
      </c>
      <c r="AL17" s="3">
        <v>9565</v>
      </c>
      <c r="AN17" s="1"/>
      <c r="AO17" s="3"/>
      <c r="AP17" s="3"/>
      <c r="AQ17" s="3"/>
      <c r="AR17" s="3"/>
      <c r="AS17" s="3"/>
      <c r="AT17" s="1"/>
    </row>
    <row r="18" spans="1:46" x14ac:dyDescent="0.2">
      <c r="A18" s="6" t="s">
        <v>9</v>
      </c>
      <c r="B18" s="28">
        <v>31605.263157894737</v>
      </c>
      <c r="C18" s="18"/>
      <c r="D18" s="28">
        <v>36300</v>
      </c>
      <c r="E18" s="28">
        <v>26388.888888888891</v>
      </c>
      <c r="F18" s="18"/>
      <c r="G18" s="28">
        <v>11625</v>
      </c>
      <c r="H18" s="28">
        <v>25083.333333333332</v>
      </c>
      <c r="I18" s="28">
        <v>42500</v>
      </c>
      <c r="J18" s="28">
        <v>40000</v>
      </c>
      <c r="K18" s="28">
        <v>39000</v>
      </c>
      <c r="L18" s="28">
        <v>38750</v>
      </c>
      <c r="N18" s="6" t="s">
        <v>9</v>
      </c>
      <c r="O18" s="2">
        <v>190</v>
      </c>
      <c r="P18" s="18"/>
      <c r="Q18" s="2">
        <v>100</v>
      </c>
      <c r="R18" s="2">
        <v>90</v>
      </c>
      <c r="S18" s="2"/>
      <c r="T18" s="2">
        <v>40</v>
      </c>
      <c r="U18" s="2">
        <v>60</v>
      </c>
      <c r="V18" s="2">
        <v>30</v>
      </c>
      <c r="W18" s="2">
        <v>30</v>
      </c>
      <c r="X18" s="2">
        <v>20</v>
      </c>
      <c r="Y18" s="2">
        <v>20</v>
      </c>
      <c r="AA18" s="6" t="s">
        <v>9</v>
      </c>
      <c r="AB18" s="2">
        <v>6005</v>
      </c>
      <c r="AC18" s="3"/>
      <c r="AD18" s="3">
        <v>3630</v>
      </c>
      <c r="AE18" s="3">
        <v>2375</v>
      </c>
      <c r="AF18" s="3"/>
      <c r="AG18" s="3">
        <v>465</v>
      </c>
      <c r="AH18" s="3">
        <v>1505</v>
      </c>
      <c r="AI18" s="3">
        <v>1275</v>
      </c>
      <c r="AJ18" s="3">
        <v>1200</v>
      </c>
      <c r="AK18" s="3">
        <v>780</v>
      </c>
      <c r="AL18" s="3">
        <v>775</v>
      </c>
      <c r="AN18" s="1"/>
      <c r="AO18" s="3"/>
      <c r="AP18" s="3"/>
      <c r="AQ18" s="3"/>
      <c r="AR18" s="3"/>
      <c r="AS18" s="3"/>
      <c r="AT18" s="1"/>
    </row>
    <row r="19" spans="1:46" x14ac:dyDescent="0.2">
      <c r="A19" s="6" t="s">
        <v>10</v>
      </c>
      <c r="B19" s="3" t="s">
        <v>11</v>
      </c>
      <c r="C19" s="18"/>
      <c r="D19" s="3" t="s">
        <v>11</v>
      </c>
      <c r="E19" s="3" t="s">
        <v>11</v>
      </c>
      <c r="F19" s="18"/>
      <c r="G19" s="3" t="s">
        <v>11</v>
      </c>
      <c r="H19" s="3" t="s">
        <v>11</v>
      </c>
      <c r="I19" s="3" t="s">
        <v>11</v>
      </c>
      <c r="J19" s="3" t="s">
        <v>11</v>
      </c>
      <c r="K19" s="3" t="s">
        <v>11</v>
      </c>
      <c r="L19" s="3" t="s">
        <v>11</v>
      </c>
      <c r="N19" s="6" t="s">
        <v>10</v>
      </c>
      <c r="O19" s="3" t="s">
        <v>11</v>
      </c>
      <c r="P19" s="18"/>
      <c r="Q19" s="3" t="s">
        <v>11</v>
      </c>
      <c r="R19" s="3" t="s">
        <v>11</v>
      </c>
      <c r="S19" s="18"/>
      <c r="T19" s="3" t="s">
        <v>11</v>
      </c>
      <c r="U19" s="3" t="s">
        <v>11</v>
      </c>
      <c r="V19" s="3" t="s">
        <v>11</v>
      </c>
      <c r="W19" s="3" t="s">
        <v>11</v>
      </c>
      <c r="X19" s="3" t="s">
        <v>11</v>
      </c>
      <c r="Y19" s="3" t="s">
        <v>11</v>
      </c>
      <c r="AA19" s="6" t="s">
        <v>10</v>
      </c>
      <c r="AB19" s="3" t="s">
        <v>11</v>
      </c>
      <c r="AC19" s="18"/>
      <c r="AD19" s="3" t="s">
        <v>11</v>
      </c>
      <c r="AE19" s="3" t="s">
        <v>11</v>
      </c>
      <c r="AF19" s="18"/>
      <c r="AG19" s="3" t="s">
        <v>11</v>
      </c>
      <c r="AH19" s="3" t="s">
        <v>11</v>
      </c>
      <c r="AI19" s="3" t="s">
        <v>11</v>
      </c>
      <c r="AJ19" s="3" t="s">
        <v>11</v>
      </c>
      <c r="AK19" s="3" t="s">
        <v>11</v>
      </c>
      <c r="AL19" s="3" t="s">
        <v>11</v>
      </c>
      <c r="AN19" s="1"/>
      <c r="AO19" s="3"/>
      <c r="AP19" s="3"/>
      <c r="AQ19" s="3"/>
      <c r="AR19" s="3"/>
      <c r="AS19" s="3"/>
      <c r="AT19" s="1"/>
    </row>
    <row r="20" spans="1:46" x14ac:dyDescent="0.2">
      <c r="A20" s="6" t="s">
        <v>12</v>
      </c>
      <c r="B20" s="28">
        <v>32077.586206896554</v>
      </c>
      <c r="C20" s="18"/>
      <c r="D20" s="28">
        <v>34354.838709677417</v>
      </c>
      <c r="E20" s="28">
        <v>29444.444444444442</v>
      </c>
      <c r="F20" s="18"/>
      <c r="G20" s="28">
        <v>10600</v>
      </c>
      <c r="H20" s="28">
        <v>27428.571428571428</v>
      </c>
      <c r="I20" s="28">
        <v>42318.181818181823</v>
      </c>
      <c r="J20" s="28">
        <v>37777.777777777781</v>
      </c>
      <c r="K20" s="28">
        <v>40888.888888888883</v>
      </c>
      <c r="L20" s="28">
        <v>39300</v>
      </c>
      <c r="N20" s="6" t="s">
        <v>12</v>
      </c>
      <c r="O20" s="2">
        <v>580</v>
      </c>
      <c r="P20" s="18"/>
      <c r="Q20" s="2">
        <v>310</v>
      </c>
      <c r="R20" s="2">
        <v>270</v>
      </c>
      <c r="S20" s="2"/>
      <c r="T20" s="2">
        <v>100</v>
      </c>
      <c r="U20" s="2">
        <v>140</v>
      </c>
      <c r="V20" s="2">
        <v>110</v>
      </c>
      <c r="W20" s="2">
        <v>90</v>
      </c>
      <c r="X20" s="2">
        <v>90</v>
      </c>
      <c r="Y20" s="2">
        <v>50</v>
      </c>
      <c r="AA20" s="6" t="s">
        <v>12</v>
      </c>
      <c r="AB20" s="2">
        <v>18605</v>
      </c>
      <c r="AC20" s="3"/>
      <c r="AD20" s="3">
        <v>10650</v>
      </c>
      <c r="AE20" s="3">
        <v>7950</v>
      </c>
      <c r="AF20" s="3"/>
      <c r="AG20" s="3">
        <v>1060</v>
      </c>
      <c r="AH20" s="3">
        <v>3840</v>
      </c>
      <c r="AI20" s="3">
        <v>4655</v>
      </c>
      <c r="AJ20" s="3">
        <v>3400</v>
      </c>
      <c r="AK20" s="3">
        <v>3680</v>
      </c>
      <c r="AL20" s="3">
        <v>1965</v>
      </c>
      <c r="AN20" s="1"/>
      <c r="AO20" s="3"/>
      <c r="AP20" s="3"/>
      <c r="AQ20" s="3"/>
      <c r="AR20" s="3"/>
      <c r="AS20" s="3"/>
      <c r="AT20" s="1"/>
    </row>
    <row r="21" spans="1:46" x14ac:dyDescent="0.2">
      <c r="A21" s="6" t="s">
        <v>1</v>
      </c>
      <c r="B21" s="28">
        <v>29357.142857142859</v>
      </c>
      <c r="C21" s="18"/>
      <c r="D21" s="28">
        <v>28961.538461538461</v>
      </c>
      <c r="E21" s="28">
        <v>29700</v>
      </c>
      <c r="F21" s="18"/>
      <c r="G21" s="28">
        <v>8142.8571428571422</v>
      </c>
      <c r="H21" s="28">
        <v>36333.333333333336</v>
      </c>
      <c r="I21" s="28">
        <v>38400</v>
      </c>
      <c r="J21" s="28">
        <v>35400</v>
      </c>
      <c r="K21" s="28">
        <v>39166.666666666664</v>
      </c>
      <c r="L21" s="28">
        <v>20166.666666666668</v>
      </c>
      <c r="N21" s="6" t="s">
        <v>1</v>
      </c>
      <c r="O21" s="2">
        <v>280</v>
      </c>
      <c r="P21" s="18"/>
      <c r="Q21" s="2">
        <v>130</v>
      </c>
      <c r="R21" s="2">
        <v>150</v>
      </c>
      <c r="S21" s="2"/>
      <c r="T21" s="2">
        <v>70</v>
      </c>
      <c r="U21" s="2">
        <v>60</v>
      </c>
      <c r="V21" s="2">
        <v>50</v>
      </c>
      <c r="W21" s="2">
        <v>50</v>
      </c>
      <c r="X21" s="2">
        <v>30</v>
      </c>
      <c r="Y21" s="2">
        <v>30</v>
      </c>
      <c r="AA21" s="6" t="s">
        <v>1</v>
      </c>
      <c r="AB21" s="2">
        <v>8220</v>
      </c>
      <c r="AC21" s="3"/>
      <c r="AD21" s="3">
        <v>3765</v>
      </c>
      <c r="AE21" s="3">
        <v>4455</v>
      </c>
      <c r="AF21" s="3"/>
      <c r="AG21" s="3">
        <v>570</v>
      </c>
      <c r="AH21" s="3">
        <v>2180</v>
      </c>
      <c r="AI21" s="3">
        <v>1920</v>
      </c>
      <c r="AJ21" s="3">
        <v>1770</v>
      </c>
      <c r="AK21" s="3">
        <v>1175</v>
      </c>
      <c r="AL21" s="3">
        <v>605</v>
      </c>
      <c r="AN21" s="1"/>
      <c r="AO21" s="3"/>
      <c r="AP21" s="3"/>
      <c r="AQ21" s="3"/>
      <c r="AR21" s="3"/>
      <c r="AS21" s="3"/>
      <c r="AT21" s="1"/>
    </row>
    <row r="22" spans="1:46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1"/>
      <c r="AO22" s="3"/>
      <c r="AP22" s="3"/>
      <c r="AQ22" s="3"/>
      <c r="AR22" s="3"/>
      <c r="AS22" s="3"/>
      <c r="AT22" s="1"/>
    </row>
    <row r="23" spans="1:46" x14ac:dyDescent="0.2">
      <c r="A23" s="5" t="s">
        <v>26</v>
      </c>
      <c r="B23" s="28">
        <v>54967.836257309944</v>
      </c>
      <c r="C23" s="18"/>
      <c r="D23" s="28">
        <v>61236.559139784942</v>
      </c>
      <c r="E23" s="28">
        <v>50746.575342465752</v>
      </c>
      <c r="F23" s="18"/>
      <c r="G23" s="28">
        <v>15705.882352941177</v>
      </c>
      <c r="H23" s="28">
        <v>47576.923076923078</v>
      </c>
      <c r="I23" s="28">
        <v>68896.551724137942</v>
      </c>
      <c r="J23" s="28">
        <v>97066.666666666657</v>
      </c>
      <c r="K23" s="28">
        <v>68318.181818181809</v>
      </c>
      <c r="L23" s="28">
        <v>35088.235294117643</v>
      </c>
      <c r="N23" s="5" t="s">
        <v>26</v>
      </c>
      <c r="O23" s="3">
        <v>1710</v>
      </c>
      <c r="P23" s="18"/>
      <c r="Q23" s="3">
        <v>930</v>
      </c>
      <c r="R23" s="3">
        <v>730</v>
      </c>
      <c r="S23" s="2"/>
      <c r="T23" s="3">
        <v>340</v>
      </c>
      <c r="U23" s="3">
        <v>390</v>
      </c>
      <c r="V23" s="3">
        <v>290</v>
      </c>
      <c r="W23" s="3">
        <v>300</v>
      </c>
      <c r="X23" s="3">
        <v>220</v>
      </c>
      <c r="Y23" s="3">
        <v>170</v>
      </c>
      <c r="AA23" s="5" t="s">
        <v>26</v>
      </c>
      <c r="AB23" s="3">
        <v>93995</v>
      </c>
      <c r="AC23" s="3"/>
      <c r="AD23" s="3">
        <v>56950</v>
      </c>
      <c r="AE23" s="3">
        <v>37045</v>
      </c>
      <c r="AF23" s="3"/>
      <c r="AG23" s="3">
        <v>5340</v>
      </c>
      <c r="AH23" s="3">
        <v>18555</v>
      </c>
      <c r="AI23" s="3">
        <v>19980</v>
      </c>
      <c r="AJ23" s="3">
        <v>29120</v>
      </c>
      <c r="AK23" s="3">
        <v>15030</v>
      </c>
      <c r="AL23" s="3">
        <v>5965</v>
      </c>
      <c r="AN23" s="1"/>
      <c r="AO23" s="3"/>
      <c r="AP23" s="3"/>
      <c r="AQ23" s="3"/>
      <c r="AR23" s="3"/>
      <c r="AS23" s="3"/>
      <c r="AT23" s="1"/>
    </row>
    <row r="24" spans="1:46" x14ac:dyDescent="0.2">
      <c r="A24" s="6" t="s">
        <v>38</v>
      </c>
      <c r="B24" s="28">
        <v>36237.5</v>
      </c>
      <c r="C24" s="18"/>
      <c r="D24" s="28">
        <v>35978.260869565216</v>
      </c>
      <c r="E24" s="28">
        <v>36588.235294117643</v>
      </c>
      <c r="F24" s="18"/>
      <c r="G24" s="28">
        <v>11312.5</v>
      </c>
      <c r="H24" s="28">
        <v>35111.111111111117</v>
      </c>
      <c r="I24" s="28">
        <v>46357.142857142855</v>
      </c>
      <c r="J24" s="28">
        <v>50428.571428571428</v>
      </c>
      <c r="K24" s="28">
        <v>49300</v>
      </c>
      <c r="L24" s="28">
        <v>29750</v>
      </c>
      <c r="N24" s="6" t="s">
        <v>38</v>
      </c>
      <c r="O24" s="2">
        <v>400</v>
      </c>
      <c r="P24" s="18"/>
      <c r="Q24" s="2">
        <v>230</v>
      </c>
      <c r="R24" s="2">
        <v>170</v>
      </c>
      <c r="S24" s="2"/>
      <c r="T24" s="2">
        <v>80</v>
      </c>
      <c r="U24" s="2">
        <v>90</v>
      </c>
      <c r="V24" s="2">
        <v>70</v>
      </c>
      <c r="W24" s="2">
        <v>70</v>
      </c>
      <c r="X24" s="2">
        <v>50</v>
      </c>
      <c r="Y24" s="2">
        <v>40</v>
      </c>
      <c r="AA24" s="6" t="s">
        <v>38</v>
      </c>
      <c r="AB24" s="2">
        <v>14495</v>
      </c>
      <c r="AC24" s="3"/>
      <c r="AD24" s="3">
        <v>8275</v>
      </c>
      <c r="AE24" s="3">
        <v>6220</v>
      </c>
      <c r="AF24" s="3"/>
      <c r="AG24" s="3">
        <v>905</v>
      </c>
      <c r="AH24" s="3">
        <v>3160</v>
      </c>
      <c r="AI24" s="3">
        <v>3245</v>
      </c>
      <c r="AJ24" s="3">
        <v>3530</v>
      </c>
      <c r="AK24" s="3">
        <v>2465</v>
      </c>
      <c r="AL24" s="3">
        <v>1190</v>
      </c>
      <c r="AN24" s="1"/>
      <c r="AO24" s="3"/>
      <c r="AP24" s="3"/>
      <c r="AQ24" s="3"/>
      <c r="AR24" s="3"/>
      <c r="AS24" s="3"/>
      <c r="AT24" s="1"/>
    </row>
    <row r="25" spans="1:46" x14ac:dyDescent="0.2">
      <c r="A25" s="6" t="s">
        <v>5</v>
      </c>
      <c r="B25" s="28">
        <v>34797.2972972973</v>
      </c>
      <c r="C25" s="18"/>
      <c r="D25" s="28">
        <v>34809.523809523809</v>
      </c>
      <c r="E25" s="28">
        <v>34781.25</v>
      </c>
      <c r="F25" s="18"/>
      <c r="G25" s="28">
        <v>9500</v>
      </c>
      <c r="H25" s="28">
        <v>30666.666666666668</v>
      </c>
      <c r="I25" s="28">
        <v>43916.666666666664</v>
      </c>
      <c r="J25" s="28">
        <v>56583.333333333336</v>
      </c>
      <c r="K25" s="28">
        <v>45250</v>
      </c>
      <c r="L25" s="28">
        <v>26833.333333333332</v>
      </c>
      <c r="N25" s="6" t="s">
        <v>5</v>
      </c>
      <c r="O25" s="2">
        <v>370</v>
      </c>
      <c r="P25" s="18"/>
      <c r="Q25" s="2">
        <v>210</v>
      </c>
      <c r="R25" s="2">
        <v>160</v>
      </c>
      <c r="S25" s="2"/>
      <c r="T25" s="2">
        <v>70</v>
      </c>
      <c r="U25" s="2">
        <v>90</v>
      </c>
      <c r="V25" s="2">
        <v>60</v>
      </c>
      <c r="W25" s="2">
        <v>60</v>
      </c>
      <c r="X25" s="2">
        <v>40</v>
      </c>
      <c r="Y25" s="2">
        <v>60</v>
      </c>
      <c r="AA25" s="6" t="s">
        <v>5</v>
      </c>
      <c r="AB25" s="2">
        <v>12875</v>
      </c>
      <c r="AC25" s="3"/>
      <c r="AD25" s="3">
        <v>7310</v>
      </c>
      <c r="AE25" s="3">
        <v>5565</v>
      </c>
      <c r="AF25" s="3"/>
      <c r="AG25" s="3">
        <v>665</v>
      </c>
      <c r="AH25" s="3">
        <v>2760</v>
      </c>
      <c r="AI25" s="3">
        <v>2635</v>
      </c>
      <c r="AJ25" s="3">
        <v>3395</v>
      </c>
      <c r="AK25" s="3">
        <v>1810</v>
      </c>
      <c r="AL25" s="3">
        <v>1610</v>
      </c>
      <c r="AN25" s="1"/>
      <c r="AO25" s="3"/>
      <c r="AP25" s="3"/>
      <c r="AQ25" s="3"/>
      <c r="AR25" s="3"/>
      <c r="AS25" s="3"/>
      <c r="AT25" s="1"/>
    </row>
    <row r="26" spans="1:46" x14ac:dyDescent="0.2">
      <c r="A26" s="6" t="s">
        <v>8</v>
      </c>
      <c r="B26" s="28">
        <v>100170</v>
      </c>
      <c r="C26" s="18"/>
      <c r="D26" s="28">
        <v>118481.48148148147</v>
      </c>
      <c r="E26" s="28">
        <v>78673.913043478271</v>
      </c>
      <c r="F26" s="18"/>
      <c r="G26" s="28">
        <v>30928.571428571428</v>
      </c>
      <c r="H26" s="28">
        <v>79500</v>
      </c>
      <c r="I26" s="28">
        <v>111000</v>
      </c>
      <c r="J26" s="28">
        <v>196500</v>
      </c>
      <c r="K26" s="28">
        <v>98500</v>
      </c>
      <c r="L26" s="28">
        <v>57166.666666666664</v>
      </c>
      <c r="N26" s="6" t="s">
        <v>8</v>
      </c>
      <c r="O26" s="2">
        <v>500</v>
      </c>
      <c r="P26" s="18"/>
      <c r="Q26" s="2">
        <v>270</v>
      </c>
      <c r="R26" s="2">
        <v>230</v>
      </c>
      <c r="S26" s="2"/>
      <c r="T26" s="2">
        <v>70</v>
      </c>
      <c r="U26" s="2">
        <v>120</v>
      </c>
      <c r="V26" s="2">
        <v>100</v>
      </c>
      <c r="W26" s="2">
        <v>90</v>
      </c>
      <c r="X26" s="2">
        <v>80</v>
      </c>
      <c r="Y26" s="2">
        <v>30</v>
      </c>
      <c r="AA26" s="6" t="s">
        <v>8</v>
      </c>
      <c r="AB26" s="2">
        <v>50085</v>
      </c>
      <c r="AC26" s="3"/>
      <c r="AD26" s="3">
        <v>31990</v>
      </c>
      <c r="AE26" s="3">
        <v>18095</v>
      </c>
      <c r="AF26" s="3"/>
      <c r="AG26" s="3">
        <v>2165</v>
      </c>
      <c r="AH26" s="3">
        <v>9540</v>
      </c>
      <c r="AI26" s="3">
        <v>11100</v>
      </c>
      <c r="AJ26" s="3">
        <v>17685</v>
      </c>
      <c r="AK26" s="3">
        <v>7880</v>
      </c>
      <c r="AL26" s="3">
        <v>1715</v>
      </c>
      <c r="AN26" s="1"/>
      <c r="AO26" s="3"/>
      <c r="AP26" s="3"/>
      <c r="AQ26" s="3"/>
      <c r="AR26" s="3"/>
      <c r="AS26" s="3"/>
      <c r="AT26" s="1"/>
    </row>
    <row r="27" spans="1:46" x14ac:dyDescent="0.2">
      <c r="A27" s="6" t="s">
        <v>13</v>
      </c>
      <c r="B27" s="28">
        <v>37285.714285714283</v>
      </c>
      <c r="C27" s="18"/>
      <c r="D27" s="28">
        <v>40055.555555555555</v>
      </c>
      <c r="E27" s="28">
        <v>36468.75</v>
      </c>
      <c r="F27" s="18"/>
      <c r="G27" s="28">
        <v>13777.777777777779</v>
      </c>
      <c r="H27" s="28">
        <v>30500</v>
      </c>
      <c r="I27" s="28">
        <v>41700</v>
      </c>
      <c r="J27" s="28">
        <v>63083.333333333336</v>
      </c>
      <c r="K27" s="28">
        <v>58125</v>
      </c>
      <c r="L27" s="28">
        <v>29250</v>
      </c>
      <c r="N27" s="6" t="s">
        <v>13</v>
      </c>
      <c r="O27" s="2">
        <v>350</v>
      </c>
      <c r="P27" s="18"/>
      <c r="Q27" s="2">
        <v>180</v>
      </c>
      <c r="R27" s="2">
        <v>160</v>
      </c>
      <c r="S27" s="2"/>
      <c r="T27" s="2">
        <v>90</v>
      </c>
      <c r="U27" s="2">
        <v>80</v>
      </c>
      <c r="V27" s="2">
        <v>50</v>
      </c>
      <c r="W27" s="2">
        <v>60</v>
      </c>
      <c r="X27" s="2">
        <v>40</v>
      </c>
      <c r="Y27" s="2">
        <v>40</v>
      </c>
      <c r="AA27" s="6" t="s">
        <v>13</v>
      </c>
      <c r="AB27" s="2">
        <v>13050</v>
      </c>
      <c r="AC27" s="3"/>
      <c r="AD27" s="3">
        <v>7210</v>
      </c>
      <c r="AE27" s="3">
        <v>5835</v>
      </c>
      <c r="AF27" s="3"/>
      <c r="AG27" s="3">
        <v>1240</v>
      </c>
      <c r="AH27" s="3">
        <v>2440</v>
      </c>
      <c r="AI27" s="3">
        <v>2085</v>
      </c>
      <c r="AJ27" s="3">
        <v>3785</v>
      </c>
      <c r="AK27" s="3">
        <v>2325</v>
      </c>
      <c r="AL27" s="3">
        <v>1170</v>
      </c>
      <c r="AN27" s="1"/>
      <c r="AO27" s="3"/>
      <c r="AP27" s="3"/>
      <c r="AQ27" s="3"/>
      <c r="AR27" s="3"/>
      <c r="AS27" s="3"/>
      <c r="AT27" s="1"/>
    </row>
    <row r="28" spans="1:46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  <c r="AN28" s="1"/>
      <c r="AO28" s="3"/>
      <c r="AP28" s="3"/>
      <c r="AQ28" s="3"/>
      <c r="AR28" s="3"/>
      <c r="AS28" s="3"/>
      <c r="AT28" s="1"/>
    </row>
    <row r="29" spans="1:46" x14ac:dyDescent="0.2">
      <c r="A29" s="5" t="s">
        <v>2</v>
      </c>
      <c r="B29" s="28">
        <v>41729.35779816514</v>
      </c>
      <c r="C29" s="18"/>
      <c r="D29" s="28">
        <v>44456.140350877191</v>
      </c>
      <c r="E29" s="28">
        <v>38371.428571428572</v>
      </c>
      <c r="F29" s="18"/>
      <c r="G29" s="28">
        <v>14411.764705882353</v>
      </c>
      <c r="H29" s="28">
        <v>38523.255813953489</v>
      </c>
      <c r="I29" s="28">
        <v>45780.487804878052</v>
      </c>
      <c r="J29" s="28">
        <v>53102.272727272728</v>
      </c>
      <c r="K29" s="28">
        <v>57968.75</v>
      </c>
      <c r="L29" s="28">
        <v>35280</v>
      </c>
      <c r="N29" s="5" t="s">
        <v>2</v>
      </c>
      <c r="O29" s="3">
        <v>2180</v>
      </c>
      <c r="P29" s="18"/>
      <c r="Q29" s="3">
        <v>1140</v>
      </c>
      <c r="R29" s="3">
        <v>1050</v>
      </c>
      <c r="S29" s="2"/>
      <c r="T29" s="3">
        <v>340</v>
      </c>
      <c r="U29" s="3">
        <v>430</v>
      </c>
      <c r="V29" s="3">
        <v>410</v>
      </c>
      <c r="W29" s="3">
        <v>440</v>
      </c>
      <c r="X29" s="3">
        <v>320</v>
      </c>
      <c r="Y29" s="3">
        <v>250</v>
      </c>
      <c r="AA29" s="5" t="s">
        <v>2</v>
      </c>
      <c r="AB29" s="3">
        <v>90970</v>
      </c>
      <c r="AC29" s="3"/>
      <c r="AD29" s="3">
        <v>50680</v>
      </c>
      <c r="AE29" s="3">
        <v>40290</v>
      </c>
      <c r="AF29" s="3"/>
      <c r="AG29" s="3">
        <v>4900</v>
      </c>
      <c r="AH29" s="3">
        <v>16565</v>
      </c>
      <c r="AI29" s="3">
        <v>18770</v>
      </c>
      <c r="AJ29" s="3">
        <v>23365</v>
      </c>
      <c r="AK29" s="3">
        <v>18550</v>
      </c>
      <c r="AL29" s="3">
        <v>8820</v>
      </c>
      <c r="AN29" s="1"/>
      <c r="AO29" s="3"/>
      <c r="AP29" s="3"/>
      <c r="AQ29" s="3"/>
      <c r="AR29" s="3"/>
      <c r="AS29" s="3"/>
      <c r="AT29" s="1"/>
    </row>
    <row r="30" spans="1:46" x14ac:dyDescent="0.2">
      <c r="A30" s="6" t="s">
        <v>14</v>
      </c>
      <c r="B30" s="28">
        <v>35891.891891891893</v>
      </c>
      <c r="C30" s="18"/>
      <c r="D30" s="28">
        <v>40350</v>
      </c>
      <c r="E30" s="28">
        <v>30647.058823529413</v>
      </c>
      <c r="F30" s="18"/>
      <c r="G30" s="28">
        <v>13250</v>
      </c>
      <c r="H30" s="28">
        <v>34625</v>
      </c>
      <c r="I30" s="28">
        <v>39571.428571428572</v>
      </c>
      <c r="J30" s="28">
        <v>43928.571428571428</v>
      </c>
      <c r="K30" s="28">
        <v>53600</v>
      </c>
      <c r="L30" s="28">
        <v>29625</v>
      </c>
      <c r="N30" s="6" t="s">
        <v>14</v>
      </c>
      <c r="O30" s="2">
        <v>370</v>
      </c>
      <c r="P30" s="18"/>
      <c r="Q30" s="2">
        <v>200</v>
      </c>
      <c r="R30" s="2">
        <v>170</v>
      </c>
      <c r="S30" s="2"/>
      <c r="T30" s="2">
        <v>60</v>
      </c>
      <c r="U30" s="2">
        <v>80</v>
      </c>
      <c r="V30" s="2">
        <v>70</v>
      </c>
      <c r="W30" s="2">
        <v>70</v>
      </c>
      <c r="X30" s="2">
        <v>50</v>
      </c>
      <c r="Y30" s="2">
        <v>40</v>
      </c>
      <c r="AA30" s="6" t="s">
        <v>14</v>
      </c>
      <c r="AB30" s="2">
        <v>13280</v>
      </c>
      <c r="AC30" s="3"/>
      <c r="AD30" s="3">
        <v>8070</v>
      </c>
      <c r="AE30" s="3">
        <v>5210</v>
      </c>
      <c r="AF30" s="3"/>
      <c r="AG30" s="3">
        <v>795</v>
      </c>
      <c r="AH30" s="3">
        <v>2770</v>
      </c>
      <c r="AI30" s="3">
        <v>2770</v>
      </c>
      <c r="AJ30" s="3">
        <v>3075</v>
      </c>
      <c r="AK30" s="3">
        <v>2680</v>
      </c>
      <c r="AL30" s="3">
        <v>1185</v>
      </c>
      <c r="AN30" s="1"/>
      <c r="AO30" s="3"/>
      <c r="AP30" s="3"/>
      <c r="AQ30" s="3"/>
      <c r="AR30" s="3"/>
      <c r="AS30" s="3"/>
      <c r="AT30" s="1"/>
    </row>
    <row r="31" spans="1:46" x14ac:dyDescent="0.2">
      <c r="A31" s="6" t="s">
        <v>15</v>
      </c>
      <c r="B31" s="28">
        <v>32015.873015873018</v>
      </c>
      <c r="C31" s="18"/>
      <c r="D31" s="28">
        <v>34606.060606060608</v>
      </c>
      <c r="E31" s="28">
        <v>29166.666666666668</v>
      </c>
      <c r="F31" s="18"/>
      <c r="G31" s="28">
        <v>11000</v>
      </c>
      <c r="H31" s="28">
        <v>29875</v>
      </c>
      <c r="I31" s="28">
        <v>36291.666666666664</v>
      </c>
      <c r="J31" s="28">
        <v>42230.769230769234</v>
      </c>
      <c r="K31" s="28">
        <v>40333.333333333336</v>
      </c>
      <c r="L31" s="28">
        <v>28714.285714285714</v>
      </c>
      <c r="N31" s="6" t="s">
        <v>15</v>
      </c>
      <c r="O31" s="2">
        <v>630</v>
      </c>
      <c r="P31" s="18"/>
      <c r="Q31" s="2">
        <v>330</v>
      </c>
      <c r="R31" s="2">
        <v>300</v>
      </c>
      <c r="S31" s="2"/>
      <c r="T31" s="2">
        <v>100</v>
      </c>
      <c r="U31" s="2">
        <v>120</v>
      </c>
      <c r="V31" s="2">
        <v>120</v>
      </c>
      <c r="W31" s="2">
        <v>130</v>
      </c>
      <c r="X31" s="2">
        <v>90</v>
      </c>
      <c r="Y31" s="2">
        <v>70</v>
      </c>
      <c r="AA31" s="6" t="s">
        <v>15</v>
      </c>
      <c r="AB31" s="2">
        <v>20170</v>
      </c>
      <c r="AC31" s="3"/>
      <c r="AD31" s="3">
        <v>11420</v>
      </c>
      <c r="AE31" s="3">
        <v>8750</v>
      </c>
      <c r="AF31" s="3"/>
      <c r="AG31" s="3">
        <v>1100</v>
      </c>
      <c r="AH31" s="3">
        <v>3585</v>
      </c>
      <c r="AI31" s="3">
        <v>4355</v>
      </c>
      <c r="AJ31" s="3">
        <v>5490</v>
      </c>
      <c r="AK31" s="3">
        <v>3630</v>
      </c>
      <c r="AL31" s="3">
        <v>2010</v>
      </c>
      <c r="AN31" s="1"/>
      <c r="AO31" s="3"/>
      <c r="AP31" s="3"/>
      <c r="AQ31" s="3"/>
      <c r="AR31" s="3"/>
      <c r="AS31" s="3"/>
      <c r="AT31" s="1"/>
    </row>
    <row r="32" spans="1:46" x14ac:dyDescent="0.2">
      <c r="A32" s="6" t="s">
        <v>18</v>
      </c>
      <c r="B32" s="28">
        <v>50533.980582524273</v>
      </c>
      <c r="C32" s="18"/>
      <c r="D32" s="28">
        <v>54134.61538461539</v>
      </c>
      <c r="E32" s="28">
        <v>46862.74509803921</v>
      </c>
      <c r="F32" s="18"/>
      <c r="G32" s="28">
        <v>17400</v>
      </c>
      <c r="H32" s="28">
        <v>46275</v>
      </c>
      <c r="I32" s="28">
        <v>56555.555555555555</v>
      </c>
      <c r="J32" s="28">
        <v>62886.363636363632</v>
      </c>
      <c r="K32" s="28">
        <v>66411.76470588235</v>
      </c>
      <c r="L32" s="28">
        <v>40625</v>
      </c>
      <c r="N32" s="6" t="s">
        <v>18</v>
      </c>
      <c r="O32" s="2">
        <v>1030</v>
      </c>
      <c r="P32" s="18"/>
      <c r="Q32" s="2">
        <v>520</v>
      </c>
      <c r="R32" s="2">
        <v>510</v>
      </c>
      <c r="S32" s="2"/>
      <c r="T32" s="2">
        <v>150</v>
      </c>
      <c r="U32" s="2">
        <v>200</v>
      </c>
      <c r="V32" s="2">
        <v>180</v>
      </c>
      <c r="W32" s="2">
        <v>220</v>
      </c>
      <c r="X32" s="2">
        <v>170</v>
      </c>
      <c r="Y32" s="2">
        <v>120</v>
      </c>
      <c r="AA32" s="6" t="s">
        <v>18</v>
      </c>
      <c r="AB32" s="2">
        <v>52050</v>
      </c>
      <c r="AC32" s="3"/>
      <c r="AD32" s="3">
        <v>28150</v>
      </c>
      <c r="AE32" s="3">
        <v>23900</v>
      </c>
      <c r="AF32" s="3"/>
      <c r="AG32" s="3">
        <v>2610</v>
      </c>
      <c r="AH32" s="3">
        <v>9255</v>
      </c>
      <c r="AI32" s="3">
        <v>10180</v>
      </c>
      <c r="AJ32" s="3">
        <v>13835</v>
      </c>
      <c r="AK32" s="3">
        <v>11290</v>
      </c>
      <c r="AL32" s="3">
        <v>4875</v>
      </c>
      <c r="AN32" s="1"/>
      <c r="AO32" s="3"/>
      <c r="AP32" s="3"/>
      <c r="AQ32" s="3"/>
      <c r="AR32" s="3"/>
      <c r="AS32" s="3"/>
      <c r="AT32" s="1"/>
    </row>
    <row r="33" spans="1:46" x14ac:dyDescent="0.2">
      <c r="A33" s="6" t="s">
        <v>21</v>
      </c>
      <c r="B33" s="3" t="s">
        <v>11</v>
      </c>
      <c r="C33" s="18"/>
      <c r="D33" s="3" t="s">
        <v>11</v>
      </c>
      <c r="E33" s="3" t="s">
        <v>11</v>
      </c>
      <c r="F33" s="18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18"/>
      <c r="Q33" s="3" t="s">
        <v>11</v>
      </c>
      <c r="R33" s="3" t="s">
        <v>11</v>
      </c>
      <c r="S33" s="18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18"/>
      <c r="AD33" s="3" t="s">
        <v>11</v>
      </c>
      <c r="AE33" s="3" t="s">
        <v>11</v>
      </c>
      <c r="AF33" s="18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  <c r="AN33" s="1"/>
      <c r="AO33" s="3"/>
      <c r="AP33" s="3"/>
      <c r="AQ33" s="3"/>
      <c r="AR33" s="3"/>
      <c r="AS33" s="3"/>
      <c r="AT33" s="1"/>
    </row>
    <row r="34" spans="1:46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1"/>
      <c r="AO34" s="3"/>
      <c r="AP34" s="3"/>
      <c r="AQ34" s="3"/>
      <c r="AR34" s="3"/>
      <c r="AS34" s="3"/>
      <c r="AT34" s="1"/>
    </row>
    <row r="35" spans="1:46" x14ac:dyDescent="0.2">
      <c r="A35" s="5" t="s">
        <v>27</v>
      </c>
      <c r="B35" s="28">
        <v>54732.044198895026</v>
      </c>
      <c r="C35" s="18"/>
      <c r="D35" s="28">
        <v>61782.846715328466</v>
      </c>
      <c r="E35" s="28">
        <v>47727.611940298506</v>
      </c>
      <c r="F35" s="18"/>
      <c r="G35" s="28">
        <v>19370.588235294119</v>
      </c>
      <c r="H35" s="28">
        <v>50783.018867924526</v>
      </c>
      <c r="I35" s="28">
        <v>66855.555555555547</v>
      </c>
      <c r="J35" s="28">
        <v>73855.855855855843</v>
      </c>
      <c r="K35" s="28">
        <v>66740.740740740745</v>
      </c>
      <c r="L35" s="28">
        <v>43225.352112676053</v>
      </c>
      <c r="N35" s="5" t="s">
        <v>27</v>
      </c>
      <c r="O35" s="3">
        <v>5430</v>
      </c>
      <c r="P35" s="18"/>
      <c r="Q35" s="3">
        <v>2740</v>
      </c>
      <c r="R35" s="3">
        <v>2680</v>
      </c>
      <c r="S35" s="2"/>
      <c r="T35" s="3">
        <v>850</v>
      </c>
      <c r="U35" s="3">
        <v>1060</v>
      </c>
      <c r="V35" s="3">
        <v>900</v>
      </c>
      <c r="W35" s="3">
        <v>1110</v>
      </c>
      <c r="X35" s="3">
        <v>810</v>
      </c>
      <c r="Y35" s="3">
        <v>710</v>
      </c>
      <c r="AA35" s="5" t="s">
        <v>27</v>
      </c>
      <c r="AB35" s="3">
        <v>297195</v>
      </c>
      <c r="AC35" s="3"/>
      <c r="AD35" s="3">
        <v>169285</v>
      </c>
      <c r="AE35" s="3">
        <v>127910</v>
      </c>
      <c r="AF35" s="3"/>
      <c r="AG35" s="3">
        <v>16465</v>
      </c>
      <c r="AH35" s="3">
        <v>53830</v>
      </c>
      <c r="AI35" s="3">
        <v>60170</v>
      </c>
      <c r="AJ35" s="3">
        <v>81980</v>
      </c>
      <c r="AK35" s="3">
        <v>54060</v>
      </c>
      <c r="AL35" s="3">
        <v>30690</v>
      </c>
      <c r="AN35" s="1"/>
      <c r="AO35" s="3"/>
      <c r="AP35" s="3"/>
      <c r="AQ35" s="3"/>
      <c r="AR35" s="3"/>
      <c r="AS35" s="3"/>
      <c r="AT35" s="1"/>
    </row>
    <row r="36" spans="1:46" x14ac:dyDescent="0.2">
      <c r="A36" s="6" t="s">
        <v>16</v>
      </c>
      <c r="B36" s="28">
        <v>36932.432432432433</v>
      </c>
      <c r="C36" s="18"/>
      <c r="D36" s="28">
        <v>38184.210526315786</v>
      </c>
      <c r="E36" s="28">
        <v>35611.111111111117</v>
      </c>
      <c r="F36" s="18"/>
      <c r="G36" s="28">
        <v>20142.857142857141</v>
      </c>
      <c r="H36" s="28">
        <v>42000</v>
      </c>
      <c r="I36" s="28">
        <v>45357.142857142855</v>
      </c>
      <c r="J36" s="28">
        <v>44571.428571428572</v>
      </c>
      <c r="K36" s="28">
        <v>36500</v>
      </c>
      <c r="L36" s="28">
        <v>26916.666666666668</v>
      </c>
      <c r="N36" s="6" t="s">
        <v>16</v>
      </c>
      <c r="O36" s="2">
        <v>370</v>
      </c>
      <c r="P36" s="18"/>
      <c r="Q36" s="2">
        <v>190</v>
      </c>
      <c r="R36" s="2">
        <v>180</v>
      </c>
      <c r="S36" s="2"/>
      <c r="T36" s="2">
        <v>70</v>
      </c>
      <c r="U36" s="2">
        <v>60</v>
      </c>
      <c r="V36" s="2">
        <v>70</v>
      </c>
      <c r="W36" s="2">
        <v>70</v>
      </c>
      <c r="X36" s="2">
        <v>50</v>
      </c>
      <c r="Y36" s="2">
        <v>60</v>
      </c>
      <c r="AA36" s="6" t="s">
        <v>16</v>
      </c>
      <c r="AB36" s="2">
        <v>13665</v>
      </c>
      <c r="AC36" s="3"/>
      <c r="AD36" s="3">
        <v>7255</v>
      </c>
      <c r="AE36" s="3">
        <v>6410</v>
      </c>
      <c r="AF36" s="3"/>
      <c r="AG36" s="3">
        <v>1410</v>
      </c>
      <c r="AH36" s="3">
        <v>2520</v>
      </c>
      <c r="AI36" s="3">
        <v>3175</v>
      </c>
      <c r="AJ36" s="3">
        <v>3120</v>
      </c>
      <c r="AK36" s="3">
        <v>1825</v>
      </c>
      <c r="AL36" s="3">
        <v>1615</v>
      </c>
      <c r="AN36" s="1"/>
      <c r="AO36" s="3"/>
      <c r="AP36" s="3"/>
      <c r="AQ36" s="3"/>
      <c r="AR36" s="3"/>
      <c r="AS36" s="3"/>
      <c r="AT36" s="1"/>
    </row>
    <row r="37" spans="1:46" x14ac:dyDescent="0.2">
      <c r="A37" s="6" t="s">
        <v>19</v>
      </c>
      <c r="B37" s="28">
        <v>54714.285714285717</v>
      </c>
      <c r="C37" s="18"/>
      <c r="D37" s="28">
        <v>59642.045454545456</v>
      </c>
      <c r="E37" s="28">
        <v>50101.063829787236</v>
      </c>
      <c r="F37" s="18"/>
      <c r="G37" s="28">
        <v>17444.444444444442</v>
      </c>
      <c r="H37" s="28">
        <v>46513.15789473684</v>
      </c>
      <c r="I37" s="28">
        <v>65983.870967741939</v>
      </c>
      <c r="J37" s="28">
        <v>78338.23529411765</v>
      </c>
      <c r="K37" s="28">
        <v>68870.370370370365</v>
      </c>
      <c r="L37" s="28">
        <v>46040</v>
      </c>
      <c r="N37" s="6" t="s">
        <v>19</v>
      </c>
      <c r="O37" s="2">
        <v>1820</v>
      </c>
      <c r="P37" s="18"/>
      <c r="Q37" s="2">
        <v>880</v>
      </c>
      <c r="R37" s="2">
        <v>940</v>
      </c>
      <c r="S37" s="2"/>
      <c r="T37" s="2">
        <v>270</v>
      </c>
      <c r="U37" s="2">
        <v>380</v>
      </c>
      <c r="V37" s="2">
        <v>310</v>
      </c>
      <c r="W37" s="2">
        <v>340</v>
      </c>
      <c r="X37" s="2">
        <v>270</v>
      </c>
      <c r="Y37" s="2">
        <v>250</v>
      </c>
      <c r="AA37" s="6" t="s">
        <v>19</v>
      </c>
      <c r="AB37" s="2">
        <v>99580</v>
      </c>
      <c r="AC37" s="3"/>
      <c r="AD37" s="3">
        <v>52485</v>
      </c>
      <c r="AE37" s="3">
        <v>47095</v>
      </c>
      <c r="AF37" s="3"/>
      <c r="AG37" s="3">
        <v>4710</v>
      </c>
      <c r="AH37" s="3">
        <v>17675</v>
      </c>
      <c r="AI37" s="3">
        <v>20455</v>
      </c>
      <c r="AJ37" s="3">
        <v>26635</v>
      </c>
      <c r="AK37" s="3">
        <v>18595</v>
      </c>
      <c r="AL37" s="3">
        <v>11510</v>
      </c>
      <c r="AN37" s="1"/>
      <c r="AO37" s="3"/>
      <c r="AP37" s="3"/>
      <c r="AQ37" s="3"/>
      <c r="AR37" s="3"/>
      <c r="AS37" s="3"/>
      <c r="AT37" s="1"/>
    </row>
    <row r="38" spans="1:46" x14ac:dyDescent="0.2">
      <c r="A38" s="6" t="s">
        <v>20</v>
      </c>
      <c r="B38" s="28">
        <v>58722.972972972973</v>
      </c>
      <c r="C38" s="18"/>
      <c r="D38" s="28">
        <v>68092.105263157893</v>
      </c>
      <c r="E38" s="28">
        <v>48833.333333333336</v>
      </c>
      <c r="F38" s="18"/>
      <c r="G38" s="28">
        <v>20829.787234042553</v>
      </c>
      <c r="H38" s="28">
        <v>56348.214285714283</v>
      </c>
      <c r="I38" s="28">
        <v>71218.75</v>
      </c>
      <c r="J38" s="28">
        <v>78500</v>
      </c>
      <c r="K38" s="28">
        <v>70400</v>
      </c>
      <c r="L38" s="28">
        <v>45486.111111111117</v>
      </c>
      <c r="N38" s="6" t="s">
        <v>20</v>
      </c>
      <c r="O38" s="2">
        <v>2960</v>
      </c>
      <c r="P38" s="18"/>
      <c r="Q38" s="2">
        <v>1520</v>
      </c>
      <c r="R38" s="2">
        <v>1440</v>
      </c>
      <c r="S38" s="2"/>
      <c r="T38" s="2">
        <v>470</v>
      </c>
      <c r="U38" s="2">
        <v>560</v>
      </c>
      <c r="V38" s="2">
        <v>480</v>
      </c>
      <c r="W38" s="2">
        <v>640</v>
      </c>
      <c r="X38" s="2">
        <v>450</v>
      </c>
      <c r="Y38" s="2">
        <v>360</v>
      </c>
      <c r="AA38" s="6" t="s">
        <v>20</v>
      </c>
      <c r="AB38" s="2">
        <v>173820</v>
      </c>
      <c r="AC38" s="3"/>
      <c r="AD38" s="3">
        <v>103500</v>
      </c>
      <c r="AE38" s="3">
        <v>70320</v>
      </c>
      <c r="AF38" s="3"/>
      <c r="AG38" s="3">
        <v>9790</v>
      </c>
      <c r="AH38" s="3">
        <v>31555</v>
      </c>
      <c r="AI38" s="3">
        <v>34185</v>
      </c>
      <c r="AJ38" s="3">
        <v>50240</v>
      </c>
      <c r="AK38" s="3">
        <v>31680</v>
      </c>
      <c r="AL38" s="3">
        <v>16375</v>
      </c>
      <c r="AN38" s="1"/>
      <c r="AO38" s="3"/>
      <c r="AP38" s="3"/>
      <c r="AQ38" s="3"/>
      <c r="AR38" s="3"/>
      <c r="AS38" s="3"/>
      <c r="AT38" s="1"/>
    </row>
    <row r="39" spans="1:46" x14ac:dyDescent="0.2">
      <c r="A39" s="6" t="s">
        <v>39</v>
      </c>
      <c r="B39" s="28">
        <v>33815.789473684214</v>
      </c>
      <c r="C39" s="18"/>
      <c r="D39" s="28">
        <v>31545.454545454548</v>
      </c>
      <c r="E39" s="28">
        <v>36937.5</v>
      </c>
      <c r="F39" s="18"/>
      <c r="G39" s="28">
        <v>11666.666666666666</v>
      </c>
      <c r="H39" s="28">
        <v>32000</v>
      </c>
      <c r="I39" s="28">
        <v>40375</v>
      </c>
      <c r="J39" s="28">
        <v>33166.666666666664</v>
      </c>
      <c r="K39" s="28">
        <v>59000</v>
      </c>
      <c r="L39" s="28">
        <v>22833.333333333332</v>
      </c>
      <c r="N39" s="6" t="s">
        <v>39</v>
      </c>
      <c r="O39" s="2">
        <v>190</v>
      </c>
      <c r="P39" s="18"/>
      <c r="Q39" s="2">
        <v>110</v>
      </c>
      <c r="R39" s="2">
        <v>80</v>
      </c>
      <c r="S39" s="2"/>
      <c r="T39" s="2">
        <v>30</v>
      </c>
      <c r="U39" s="2">
        <v>50</v>
      </c>
      <c r="V39" s="2">
        <v>40</v>
      </c>
      <c r="W39" s="2">
        <v>30</v>
      </c>
      <c r="X39" s="2">
        <v>20</v>
      </c>
      <c r="Y39" s="2">
        <v>30</v>
      </c>
      <c r="AA39" s="6" t="s">
        <v>39</v>
      </c>
      <c r="AB39" s="2">
        <v>6425</v>
      </c>
      <c r="AC39" s="3"/>
      <c r="AD39" s="3">
        <v>3470</v>
      </c>
      <c r="AE39" s="3">
        <v>2955</v>
      </c>
      <c r="AF39" s="3"/>
      <c r="AG39" s="3">
        <v>350</v>
      </c>
      <c r="AH39" s="3">
        <v>1600</v>
      </c>
      <c r="AI39" s="3">
        <v>1615</v>
      </c>
      <c r="AJ39" s="3">
        <v>995</v>
      </c>
      <c r="AK39" s="3">
        <v>1180</v>
      </c>
      <c r="AL39" s="3">
        <v>685</v>
      </c>
      <c r="AN39" s="1"/>
      <c r="AO39" s="3"/>
      <c r="AP39" s="3"/>
      <c r="AQ39" s="3"/>
      <c r="AR39" s="3"/>
      <c r="AS39" s="3"/>
      <c r="AT39" s="1"/>
    </row>
    <row r="40" spans="1:46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1"/>
      <c r="AO40" s="3"/>
      <c r="AP40" s="3"/>
      <c r="AQ40" s="3"/>
      <c r="AR40" s="3"/>
      <c r="AS40" s="3"/>
      <c r="AT40" s="1"/>
    </row>
    <row r="41" spans="1:46" x14ac:dyDescent="0.2">
      <c r="A41" s="5" t="s">
        <v>40</v>
      </c>
      <c r="B41" s="28">
        <v>37663.15789473684</v>
      </c>
      <c r="C41" s="18"/>
      <c r="D41" s="28">
        <v>40795</v>
      </c>
      <c r="E41" s="28">
        <v>34567.415730337081</v>
      </c>
      <c r="F41" s="18"/>
      <c r="G41" s="28">
        <v>11787.5</v>
      </c>
      <c r="H41" s="28">
        <v>41345.238095238092</v>
      </c>
      <c r="I41" s="28">
        <v>45369.047619047618</v>
      </c>
      <c r="J41" s="28">
        <v>49767.857142857145</v>
      </c>
      <c r="K41" s="28">
        <v>55675</v>
      </c>
      <c r="L41" s="28">
        <v>29722.222222222223</v>
      </c>
      <c r="N41" s="5" t="s">
        <v>40</v>
      </c>
      <c r="O41" s="3">
        <v>1900</v>
      </c>
      <c r="P41" s="18"/>
      <c r="Q41" s="3">
        <v>1000</v>
      </c>
      <c r="R41" s="3">
        <v>890</v>
      </c>
      <c r="S41" s="2"/>
      <c r="T41" s="3">
        <v>400</v>
      </c>
      <c r="U41" s="3">
        <v>420</v>
      </c>
      <c r="V41" s="3">
        <v>420</v>
      </c>
      <c r="W41" s="3">
        <v>280</v>
      </c>
      <c r="X41" s="3">
        <v>200</v>
      </c>
      <c r="Y41" s="3">
        <v>180</v>
      </c>
      <c r="AA41" s="5" t="s">
        <v>40</v>
      </c>
      <c r="AB41" s="3">
        <v>71560</v>
      </c>
      <c r="AC41" s="3"/>
      <c r="AD41" s="3">
        <v>40795</v>
      </c>
      <c r="AE41" s="3">
        <v>30765</v>
      </c>
      <c r="AF41" s="3"/>
      <c r="AG41" s="3">
        <v>4715</v>
      </c>
      <c r="AH41" s="3">
        <v>17365</v>
      </c>
      <c r="AI41" s="3">
        <v>19055</v>
      </c>
      <c r="AJ41" s="3">
        <v>13935</v>
      </c>
      <c r="AK41" s="3">
        <v>11135</v>
      </c>
      <c r="AL41" s="3">
        <v>5350</v>
      </c>
      <c r="AN41" s="1"/>
      <c r="AO41" s="3"/>
      <c r="AP41" s="3"/>
      <c r="AQ41" s="3"/>
      <c r="AR41" s="3"/>
      <c r="AS41" s="3"/>
      <c r="AT41" s="1"/>
    </row>
    <row r="42" spans="1:46" x14ac:dyDescent="0.2">
      <c r="A42" s="6" t="s">
        <v>41</v>
      </c>
      <c r="B42" s="28">
        <v>38534.883720930229</v>
      </c>
      <c r="C42" s="18"/>
      <c r="D42" s="28">
        <v>41420.289855072464</v>
      </c>
      <c r="E42" s="28">
        <v>34639.344262295082</v>
      </c>
      <c r="F42" s="18"/>
      <c r="G42" s="28">
        <v>11910.714285714286</v>
      </c>
      <c r="H42" s="28">
        <v>43357.142857142855</v>
      </c>
      <c r="I42" s="28">
        <v>45775.862068965514</v>
      </c>
      <c r="J42" s="28">
        <v>50166.666666666664</v>
      </c>
      <c r="K42" s="28">
        <v>57416.666666666664</v>
      </c>
      <c r="L42" s="28">
        <v>29458.333333333332</v>
      </c>
      <c r="N42" s="6" t="s">
        <v>41</v>
      </c>
      <c r="O42" s="2">
        <v>1290</v>
      </c>
      <c r="P42" s="18"/>
      <c r="Q42" s="2">
        <v>690</v>
      </c>
      <c r="R42" s="2">
        <v>610</v>
      </c>
      <c r="S42" s="2"/>
      <c r="T42" s="2">
        <v>280</v>
      </c>
      <c r="U42" s="2">
        <v>280</v>
      </c>
      <c r="V42" s="2">
        <v>290</v>
      </c>
      <c r="W42" s="2">
        <v>210</v>
      </c>
      <c r="X42" s="2">
        <v>120</v>
      </c>
      <c r="Y42" s="2">
        <v>120</v>
      </c>
      <c r="AA42" s="6" t="s">
        <v>41</v>
      </c>
      <c r="AB42" s="2">
        <v>49710</v>
      </c>
      <c r="AC42" s="3"/>
      <c r="AD42" s="3">
        <v>28580</v>
      </c>
      <c r="AE42" s="3">
        <v>21130</v>
      </c>
      <c r="AF42" s="3"/>
      <c r="AG42" s="3">
        <v>3335</v>
      </c>
      <c r="AH42" s="3">
        <v>12140</v>
      </c>
      <c r="AI42" s="3">
        <v>13275</v>
      </c>
      <c r="AJ42" s="3">
        <v>10535</v>
      </c>
      <c r="AK42" s="3">
        <v>6890</v>
      </c>
      <c r="AL42" s="3">
        <v>3535</v>
      </c>
      <c r="AN42" s="1"/>
      <c r="AO42" s="3"/>
      <c r="AP42" s="3"/>
      <c r="AQ42" s="3"/>
      <c r="AR42" s="3"/>
      <c r="AS42" s="3"/>
      <c r="AT42" s="1"/>
    </row>
    <row r="43" spans="1:46" x14ac:dyDescent="0.2">
      <c r="A43" s="6" t="s">
        <v>17</v>
      </c>
      <c r="B43" s="28">
        <v>37710.526315789473</v>
      </c>
      <c r="C43" s="18"/>
      <c r="D43" s="28">
        <v>40100</v>
      </c>
      <c r="E43" s="28">
        <v>35000</v>
      </c>
      <c r="F43" s="18"/>
      <c r="G43" s="28">
        <v>12250</v>
      </c>
      <c r="H43" s="28">
        <v>45625</v>
      </c>
      <c r="I43" s="28">
        <v>44875</v>
      </c>
      <c r="J43" s="28">
        <v>36333.333333333336</v>
      </c>
      <c r="K43" s="28">
        <v>58000</v>
      </c>
      <c r="L43" s="28">
        <v>40000</v>
      </c>
      <c r="N43" s="6" t="s">
        <v>17</v>
      </c>
      <c r="O43" s="2">
        <v>190</v>
      </c>
      <c r="P43" s="18"/>
      <c r="Q43" s="2">
        <v>100</v>
      </c>
      <c r="R43" s="2">
        <v>90</v>
      </c>
      <c r="S43" s="2"/>
      <c r="T43" s="2">
        <v>40</v>
      </c>
      <c r="U43" s="2">
        <v>40</v>
      </c>
      <c r="V43" s="2">
        <v>40</v>
      </c>
      <c r="W43" s="2">
        <v>30</v>
      </c>
      <c r="X43" s="2">
        <v>20</v>
      </c>
      <c r="Y43" s="2">
        <v>20</v>
      </c>
      <c r="AA43" s="6" t="s">
        <v>17</v>
      </c>
      <c r="AB43" s="2">
        <v>7165</v>
      </c>
      <c r="AC43" s="3"/>
      <c r="AD43" s="3">
        <v>4010</v>
      </c>
      <c r="AE43" s="3">
        <v>3150</v>
      </c>
      <c r="AF43" s="3"/>
      <c r="AG43" s="3">
        <v>490</v>
      </c>
      <c r="AH43" s="3">
        <v>1825</v>
      </c>
      <c r="AI43" s="3">
        <v>1795</v>
      </c>
      <c r="AJ43" s="3">
        <v>1090</v>
      </c>
      <c r="AK43" s="3">
        <v>1160</v>
      </c>
      <c r="AL43" s="3">
        <v>800</v>
      </c>
      <c r="AN43" s="1"/>
      <c r="AO43" s="3"/>
      <c r="AP43" s="3"/>
      <c r="AQ43" s="3"/>
      <c r="AR43" s="3"/>
      <c r="AS43" s="3"/>
      <c r="AT43" s="1"/>
    </row>
    <row r="44" spans="1:46" x14ac:dyDescent="0.2">
      <c r="A44" s="6" t="s">
        <v>42</v>
      </c>
      <c r="B44" s="28">
        <v>34406.25</v>
      </c>
      <c r="C44" s="18"/>
      <c r="D44" s="28">
        <v>36705.882352941175</v>
      </c>
      <c r="E44" s="28">
        <v>31800</v>
      </c>
      <c r="F44" s="18"/>
      <c r="G44" s="28">
        <v>10857.142857142857</v>
      </c>
      <c r="H44" s="28">
        <v>31437.5</v>
      </c>
      <c r="I44" s="28">
        <v>40000</v>
      </c>
      <c r="J44" s="28">
        <v>42250</v>
      </c>
      <c r="K44" s="28">
        <v>60625</v>
      </c>
      <c r="L44" s="28">
        <v>27500</v>
      </c>
      <c r="N44" s="6" t="s">
        <v>42</v>
      </c>
      <c r="O44" s="2">
        <v>320</v>
      </c>
      <c r="P44" s="18"/>
      <c r="Q44" s="2">
        <v>170</v>
      </c>
      <c r="R44" s="2">
        <v>150</v>
      </c>
      <c r="S44" s="2"/>
      <c r="T44" s="2">
        <v>70</v>
      </c>
      <c r="U44" s="2">
        <v>80</v>
      </c>
      <c r="V44" s="2">
        <v>70</v>
      </c>
      <c r="W44" s="2">
        <v>40</v>
      </c>
      <c r="X44" s="2">
        <v>40</v>
      </c>
      <c r="Y44" s="2">
        <v>30</v>
      </c>
      <c r="AA44" s="6" t="s">
        <v>42</v>
      </c>
      <c r="AB44" s="2">
        <v>11010</v>
      </c>
      <c r="AC44" s="3"/>
      <c r="AD44" s="3">
        <v>6240</v>
      </c>
      <c r="AE44" s="3">
        <v>4770</v>
      </c>
      <c r="AF44" s="3"/>
      <c r="AG44" s="3">
        <v>760</v>
      </c>
      <c r="AH44" s="3">
        <v>2515</v>
      </c>
      <c r="AI44" s="3">
        <v>2800</v>
      </c>
      <c r="AJ44" s="3">
        <v>1690</v>
      </c>
      <c r="AK44" s="3">
        <v>2425</v>
      </c>
      <c r="AL44" s="3">
        <v>825</v>
      </c>
      <c r="AN44" s="1"/>
      <c r="AO44" s="3"/>
      <c r="AP44" s="3"/>
      <c r="AQ44" s="3"/>
      <c r="AR44" s="3"/>
      <c r="AS44" s="3"/>
      <c r="AT44" s="1"/>
    </row>
    <row r="45" spans="1:46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1"/>
      <c r="AO45" s="3"/>
      <c r="AP45" s="3"/>
      <c r="AQ45" s="3"/>
      <c r="AR45" s="3"/>
      <c r="AS45" s="3"/>
      <c r="AT45" s="1"/>
    </row>
    <row r="46" spans="1:46" x14ac:dyDescent="0.2">
      <c r="A46" s="5" t="s">
        <v>22</v>
      </c>
      <c r="B46" s="28">
        <v>69659.804605722253</v>
      </c>
      <c r="C46" s="18"/>
      <c r="D46" s="28">
        <v>79194.986072423402</v>
      </c>
      <c r="E46" s="28">
        <v>60084.615384615383</v>
      </c>
      <c r="F46" s="18"/>
      <c r="G46" s="28">
        <v>24209.523809523809</v>
      </c>
      <c r="H46" s="28">
        <v>64284.313725490196</v>
      </c>
      <c r="I46" s="28">
        <v>80636.518771331059</v>
      </c>
      <c r="J46" s="28">
        <v>89667.247386759584</v>
      </c>
      <c r="K46" s="28">
        <v>87406.565656565668</v>
      </c>
      <c r="L46" s="28">
        <v>58867.816091954024</v>
      </c>
      <c r="N46" s="5" t="s">
        <v>22</v>
      </c>
      <c r="O46" s="2">
        <v>14330</v>
      </c>
      <c r="P46" s="18"/>
      <c r="Q46" s="2">
        <v>7180</v>
      </c>
      <c r="R46" s="2">
        <v>7150</v>
      </c>
      <c r="S46" s="2"/>
      <c r="T46" s="2">
        <v>2100</v>
      </c>
      <c r="U46" s="2">
        <v>3570</v>
      </c>
      <c r="V46" s="2">
        <v>2930</v>
      </c>
      <c r="W46" s="2">
        <v>2870</v>
      </c>
      <c r="X46" s="2">
        <v>1980</v>
      </c>
      <c r="Y46" s="2">
        <v>870</v>
      </c>
      <c r="AA46" s="5" t="s">
        <v>22</v>
      </c>
      <c r="AB46" s="2">
        <v>998225</v>
      </c>
      <c r="AC46" s="3"/>
      <c r="AD46" s="3">
        <v>568620</v>
      </c>
      <c r="AE46" s="3">
        <v>429605</v>
      </c>
      <c r="AF46" s="3"/>
      <c r="AG46" s="3">
        <v>50840</v>
      </c>
      <c r="AH46" s="3">
        <v>229495</v>
      </c>
      <c r="AI46" s="3">
        <v>236265</v>
      </c>
      <c r="AJ46" s="3">
        <v>257345</v>
      </c>
      <c r="AK46" s="3">
        <v>173065</v>
      </c>
      <c r="AL46" s="3">
        <v>51215</v>
      </c>
      <c r="AN46" s="1"/>
      <c r="AO46" s="3"/>
      <c r="AP46" s="3"/>
      <c r="AQ46" s="3"/>
      <c r="AR46" s="3"/>
      <c r="AS46" s="3"/>
      <c r="AT46" s="1"/>
    </row>
    <row r="47" spans="1:46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46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7"/>
      <c r="P48" s="18"/>
      <c r="Q48" s="2"/>
      <c r="R48" s="2"/>
      <c r="S48" s="2"/>
      <c r="T48" s="2"/>
      <c r="U48" s="2"/>
      <c r="V48" s="2"/>
      <c r="W48" s="2"/>
      <c r="X48" s="2"/>
      <c r="Y48" s="2"/>
      <c r="AA48" s="7" t="s">
        <v>29</v>
      </c>
      <c r="AB48" s="35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69659.804605722253</v>
      </c>
      <c r="C49" s="18"/>
      <c r="D49" s="28">
        <v>79194.986072423402</v>
      </c>
      <c r="E49" s="28">
        <v>60084.615384615383</v>
      </c>
      <c r="F49" s="18"/>
      <c r="G49" s="28">
        <v>24209.523809523809</v>
      </c>
      <c r="H49" s="28">
        <v>64284.313725490196</v>
      </c>
      <c r="I49" s="28">
        <v>80636.518771331059</v>
      </c>
      <c r="J49" s="28">
        <v>89667.247386759584</v>
      </c>
      <c r="K49" s="28">
        <v>87406.565656565668</v>
      </c>
      <c r="L49" s="28">
        <v>58867.816091954024</v>
      </c>
      <c r="N49" s="5" t="s">
        <v>22</v>
      </c>
      <c r="O49" s="3">
        <v>14330</v>
      </c>
      <c r="P49" s="18"/>
      <c r="Q49" s="3">
        <v>7180</v>
      </c>
      <c r="R49" s="3">
        <v>7150</v>
      </c>
      <c r="S49" s="2"/>
      <c r="T49" s="3">
        <v>2100</v>
      </c>
      <c r="U49" s="3">
        <v>3570</v>
      </c>
      <c r="V49" s="3">
        <v>2930</v>
      </c>
      <c r="W49" s="3">
        <v>2870</v>
      </c>
      <c r="X49" s="3">
        <v>1980</v>
      </c>
      <c r="Y49" s="3">
        <v>870</v>
      </c>
      <c r="AA49" s="5" t="s">
        <v>22</v>
      </c>
      <c r="AB49" s="3">
        <v>998225</v>
      </c>
      <c r="AC49" s="3"/>
      <c r="AD49" s="3">
        <v>568620</v>
      </c>
      <c r="AE49" s="3">
        <v>429605</v>
      </c>
      <c r="AF49" s="3"/>
      <c r="AG49" s="3">
        <v>50840</v>
      </c>
      <c r="AH49" s="3">
        <v>229495</v>
      </c>
      <c r="AI49" s="3">
        <v>236265</v>
      </c>
      <c r="AJ49" s="3">
        <v>257345</v>
      </c>
      <c r="AK49" s="3">
        <v>173065</v>
      </c>
      <c r="AL49" s="3">
        <v>51215</v>
      </c>
    </row>
    <row r="50" spans="1:38" x14ac:dyDescent="0.2">
      <c r="A50" s="5" t="s">
        <v>24</v>
      </c>
      <c r="B50" s="28">
        <v>56546.218487394959</v>
      </c>
      <c r="C50" s="18"/>
      <c r="D50" s="28">
        <v>62644.067796610165</v>
      </c>
      <c r="E50" s="28">
        <v>50550</v>
      </c>
      <c r="F50" s="18"/>
      <c r="G50" s="28">
        <v>19337.83783783784</v>
      </c>
      <c r="H50" s="28">
        <v>52208.05369127517</v>
      </c>
      <c r="I50" s="28">
        <v>67948</v>
      </c>
      <c r="J50" s="28">
        <v>76531.690140845065</v>
      </c>
      <c r="K50" s="28">
        <v>69938.095238095237</v>
      </c>
      <c r="L50" s="28">
        <v>45670.731707317071</v>
      </c>
      <c r="N50" s="5" t="s">
        <v>24</v>
      </c>
      <c r="O50" s="3">
        <v>7140</v>
      </c>
      <c r="P50" s="18"/>
      <c r="Q50" s="3">
        <v>3540</v>
      </c>
      <c r="R50" s="3">
        <v>3600</v>
      </c>
      <c r="S50" s="2"/>
      <c r="T50" s="3">
        <v>1110</v>
      </c>
      <c r="U50" s="3">
        <v>1490</v>
      </c>
      <c r="V50" s="3">
        <v>1250</v>
      </c>
      <c r="W50" s="3">
        <v>1420</v>
      </c>
      <c r="X50" s="3">
        <v>1050</v>
      </c>
      <c r="Y50" s="3">
        <v>820</v>
      </c>
      <c r="AA50" s="5" t="s">
        <v>24</v>
      </c>
      <c r="AB50" s="3">
        <v>403740</v>
      </c>
      <c r="AC50" s="3"/>
      <c r="AD50" s="3">
        <v>221760</v>
      </c>
      <c r="AE50" s="3">
        <v>181980</v>
      </c>
      <c r="AF50" s="3"/>
      <c r="AG50" s="3">
        <v>21465</v>
      </c>
      <c r="AH50" s="3">
        <v>77790</v>
      </c>
      <c r="AI50" s="3">
        <v>84935</v>
      </c>
      <c r="AJ50" s="3">
        <v>108675</v>
      </c>
      <c r="AK50" s="3">
        <v>73435</v>
      </c>
      <c r="AL50" s="3">
        <v>37450</v>
      </c>
    </row>
    <row r="51" spans="1:38" x14ac:dyDescent="0.2">
      <c r="A51" s="5" t="s">
        <v>23</v>
      </c>
      <c r="B51" s="28">
        <v>40950.058072009291</v>
      </c>
      <c r="C51" s="18"/>
      <c r="D51" s="28">
        <v>44252.747252747256</v>
      </c>
      <c r="E51" s="28">
        <v>37250</v>
      </c>
      <c r="F51" s="18"/>
      <c r="G51" s="28">
        <v>13737.5</v>
      </c>
      <c r="H51" s="28">
        <v>39240.54054054054</v>
      </c>
      <c r="I51" s="28">
        <v>49424.528301886792</v>
      </c>
      <c r="J51" s="28">
        <v>57516.339869281044</v>
      </c>
      <c r="K51" s="28">
        <v>55819.444444444445</v>
      </c>
      <c r="L51" s="28">
        <v>32421.875</v>
      </c>
      <c r="N51" s="5" t="s">
        <v>23</v>
      </c>
      <c r="O51" s="3">
        <v>8610</v>
      </c>
      <c r="P51" s="18"/>
      <c r="Q51" s="3">
        <v>4550</v>
      </c>
      <c r="R51" s="3">
        <v>4060</v>
      </c>
      <c r="S51" s="2"/>
      <c r="T51" s="3">
        <v>1600</v>
      </c>
      <c r="U51" s="3">
        <v>1850</v>
      </c>
      <c r="V51" s="3">
        <v>1590</v>
      </c>
      <c r="W51" s="3">
        <v>1530</v>
      </c>
      <c r="X51" s="3">
        <v>1080</v>
      </c>
      <c r="Y51" s="3">
        <v>960</v>
      </c>
      <c r="AA51" s="5" t="s">
        <v>23</v>
      </c>
      <c r="AB51" s="3">
        <v>352580</v>
      </c>
      <c r="AC51" s="3"/>
      <c r="AD51" s="3">
        <v>201350</v>
      </c>
      <c r="AE51" s="3">
        <v>151235</v>
      </c>
      <c r="AF51" s="3"/>
      <c r="AG51" s="3">
        <v>21980</v>
      </c>
      <c r="AH51" s="3">
        <v>72595</v>
      </c>
      <c r="AI51" s="3">
        <v>78585</v>
      </c>
      <c r="AJ51" s="3">
        <v>88000</v>
      </c>
      <c r="AK51" s="3">
        <v>60285</v>
      </c>
      <c r="AL51" s="3">
        <v>31125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69659.804605722253</v>
      </c>
      <c r="C54" s="18"/>
      <c r="D54" s="28">
        <v>79194.986072423402</v>
      </c>
      <c r="E54" s="28">
        <v>60084.615384615383</v>
      </c>
      <c r="F54" s="18"/>
      <c r="G54" s="28">
        <v>24209.523809523809</v>
      </c>
      <c r="H54" s="28">
        <v>64284.313725490196</v>
      </c>
      <c r="I54" s="28">
        <v>80636.518771331059</v>
      </c>
      <c r="J54" s="28">
        <v>89667.247386759584</v>
      </c>
      <c r="K54" s="28">
        <v>87406.565656565668</v>
      </c>
      <c r="L54" s="28">
        <v>58867.816091954024</v>
      </c>
      <c r="N54" s="5" t="s">
        <v>22</v>
      </c>
      <c r="O54" s="3">
        <v>14330</v>
      </c>
      <c r="P54" s="18"/>
      <c r="Q54" s="3">
        <v>7180</v>
      </c>
      <c r="R54" s="3">
        <v>7150</v>
      </c>
      <c r="S54" s="2"/>
      <c r="T54" s="3">
        <v>2100</v>
      </c>
      <c r="U54" s="3">
        <v>3570</v>
      </c>
      <c r="V54" s="3">
        <v>2930</v>
      </c>
      <c r="W54" s="3">
        <v>2870</v>
      </c>
      <c r="X54" s="3">
        <v>1980</v>
      </c>
      <c r="Y54" s="3">
        <v>870</v>
      </c>
      <c r="AA54" s="5" t="s">
        <v>22</v>
      </c>
      <c r="AB54" s="3">
        <v>998225</v>
      </c>
      <c r="AC54" s="3"/>
      <c r="AD54" s="3">
        <v>568620</v>
      </c>
      <c r="AE54" s="3">
        <v>429605</v>
      </c>
      <c r="AF54" s="3"/>
      <c r="AG54" s="3">
        <v>50840</v>
      </c>
      <c r="AH54" s="3">
        <v>229495</v>
      </c>
      <c r="AI54" s="3">
        <v>236265</v>
      </c>
      <c r="AJ54" s="3">
        <v>257345</v>
      </c>
      <c r="AK54" s="3">
        <v>173065</v>
      </c>
      <c r="AL54" s="3">
        <v>51215</v>
      </c>
    </row>
    <row r="55" spans="1:38" x14ac:dyDescent="0.2">
      <c r="A55" s="5" t="s">
        <v>28</v>
      </c>
      <c r="B55" s="28">
        <v>37341.708542713568</v>
      </c>
      <c r="C55" s="18"/>
      <c r="D55" s="28">
        <v>39532.710280373831</v>
      </c>
      <c r="E55" s="28">
        <v>34413.978494623654</v>
      </c>
      <c r="F55" s="18"/>
      <c r="G55" s="28">
        <v>11750</v>
      </c>
      <c r="H55" s="28">
        <v>40177.777777777774</v>
      </c>
      <c r="I55" s="28">
        <v>44284.090909090904</v>
      </c>
      <c r="J55" s="28">
        <v>46161.290322580651</v>
      </c>
      <c r="K55" s="28">
        <v>58275</v>
      </c>
      <c r="L55" s="28">
        <v>29225</v>
      </c>
      <c r="N55" s="5" t="s">
        <v>28</v>
      </c>
      <c r="O55" s="3">
        <v>1990</v>
      </c>
      <c r="P55" s="18"/>
      <c r="Q55" s="3">
        <v>1070</v>
      </c>
      <c r="R55" s="3">
        <v>930</v>
      </c>
      <c r="S55" s="2"/>
      <c r="T55" s="3">
        <v>420</v>
      </c>
      <c r="U55" s="3">
        <v>450</v>
      </c>
      <c r="V55" s="3">
        <v>440</v>
      </c>
      <c r="W55" s="3">
        <v>310</v>
      </c>
      <c r="X55" s="3">
        <v>200</v>
      </c>
      <c r="Y55" s="3">
        <v>200</v>
      </c>
      <c r="AA55" s="5" t="s">
        <v>28</v>
      </c>
      <c r="AB55" s="3">
        <v>74310</v>
      </c>
      <c r="AC55" s="3"/>
      <c r="AD55" s="3">
        <v>42300</v>
      </c>
      <c r="AE55" s="3">
        <v>32005</v>
      </c>
      <c r="AF55" s="3"/>
      <c r="AG55" s="3">
        <v>4935</v>
      </c>
      <c r="AH55" s="3">
        <v>18080</v>
      </c>
      <c r="AI55" s="3">
        <v>19485</v>
      </c>
      <c r="AJ55" s="3">
        <v>14310</v>
      </c>
      <c r="AK55" s="3">
        <v>11655</v>
      </c>
      <c r="AL55" s="3">
        <v>5845</v>
      </c>
    </row>
    <row r="56" spans="1:38" x14ac:dyDescent="0.2">
      <c r="A56" s="5" t="s">
        <v>34</v>
      </c>
      <c r="B56" s="28">
        <v>49564.680232558138</v>
      </c>
      <c r="C56" s="18"/>
      <c r="D56" s="28">
        <v>54246.438746438747</v>
      </c>
      <c r="E56" s="28">
        <v>44756.315007429424</v>
      </c>
      <c r="F56" s="18"/>
      <c r="G56" s="28">
        <v>16816.593886462884</v>
      </c>
      <c r="H56" s="28">
        <v>45780.276816608995</v>
      </c>
      <c r="I56" s="28">
        <v>60014.583333333336</v>
      </c>
      <c r="J56" s="28">
        <v>69077.65151515152</v>
      </c>
      <c r="K56" s="28">
        <v>63246.113989637306</v>
      </c>
      <c r="L56" s="28">
        <v>39702.531645569623</v>
      </c>
      <c r="N56" s="5" t="s">
        <v>34</v>
      </c>
      <c r="O56" s="3">
        <v>13760</v>
      </c>
      <c r="P56" s="18"/>
      <c r="Q56" s="3">
        <v>7020</v>
      </c>
      <c r="R56" s="3">
        <v>6730</v>
      </c>
      <c r="S56" s="2"/>
      <c r="T56" s="3">
        <v>2290</v>
      </c>
      <c r="U56" s="3">
        <v>2890</v>
      </c>
      <c r="V56" s="3">
        <v>2400</v>
      </c>
      <c r="W56" s="3">
        <v>2640</v>
      </c>
      <c r="X56" s="3">
        <v>1930</v>
      </c>
      <c r="Y56" s="3">
        <v>1580</v>
      </c>
      <c r="AA56" s="5" t="s">
        <v>34</v>
      </c>
      <c r="AB56" s="3">
        <v>682010</v>
      </c>
      <c r="AC56" s="3"/>
      <c r="AD56" s="3">
        <v>380810</v>
      </c>
      <c r="AE56" s="3">
        <v>301210</v>
      </c>
      <c r="AF56" s="3"/>
      <c r="AG56" s="3">
        <v>38510</v>
      </c>
      <c r="AH56" s="3">
        <v>132305</v>
      </c>
      <c r="AI56" s="3">
        <v>144035</v>
      </c>
      <c r="AJ56" s="3">
        <v>182365</v>
      </c>
      <c r="AK56" s="3">
        <v>122065</v>
      </c>
      <c r="AL56" s="3">
        <v>62730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3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T71"/>
  <sheetViews>
    <sheetView zoomScaleNormal="100" workbookViewId="0"/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8.140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8.140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46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6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46" ht="15.75" x14ac:dyDescent="0.25">
      <c r="A3" s="14">
        <v>2012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2012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2012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46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46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  <c r="AN5" s="32"/>
      <c r="AO5" s="32"/>
      <c r="AP5" s="32"/>
      <c r="AQ5" s="32"/>
      <c r="AR5" s="32"/>
      <c r="AS5" s="32"/>
      <c r="AT5" s="32"/>
    </row>
    <row r="6" spans="1:46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  <c r="AN6" s="1"/>
      <c r="AO6" s="1"/>
      <c r="AP6" s="1"/>
      <c r="AQ6" s="1"/>
      <c r="AR6" s="1"/>
      <c r="AS6" s="1"/>
      <c r="AT6" s="1"/>
    </row>
    <row r="7" spans="1:46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  <c r="AN7" s="1"/>
      <c r="AO7" s="1"/>
      <c r="AP7" s="1"/>
      <c r="AQ7" s="1"/>
      <c r="AR7" s="1"/>
      <c r="AS7" s="1"/>
      <c r="AT7" s="1"/>
    </row>
    <row r="8" spans="1:46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  <c r="AN8" s="1"/>
      <c r="AO8" s="1"/>
      <c r="AP8" s="1"/>
      <c r="AQ8" s="1"/>
      <c r="AR8" s="1"/>
      <c r="AS8" s="1"/>
      <c r="AT8" s="1"/>
    </row>
    <row r="9" spans="1:46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N9" s="1"/>
      <c r="AO9" s="1"/>
      <c r="AP9" s="1"/>
      <c r="AQ9" s="1"/>
      <c r="AR9" s="1"/>
      <c r="AS9" s="1"/>
      <c r="AT9" s="1"/>
    </row>
    <row r="10" spans="1:46" x14ac:dyDescent="0.2">
      <c r="A10" s="1"/>
      <c r="B10" s="27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27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27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  <c r="AN10" s="1"/>
      <c r="AO10" s="1"/>
      <c r="AP10" s="1"/>
      <c r="AQ10" s="1"/>
      <c r="AR10" s="1"/>
      <c r="AS10" s="1"/>
      <c r="AT10" s="1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N11" s="1"/>
      <c r="AO11" s="1"/>
      <c r="AP11" s="1"/>
      <c r="AQ11" s="1"/>
      <c r="AR11" s="1"/>
      <c r="AS11" s="1"/>
      <c r="AT11" s="1"/>
    </row>
    <row r="12" spans="1:46" x14ac:dyDescent="0.2">
      <c r="A12" s="1" t="s">
        <v>3</v>
      </c>
      <c r="B12" s="28">
        <v>56861.437688948608</v>
      </c>
      <c r="C12" s="18"/>
      <c r="D12" s="28">
        <v>63241.903502974223</v>
      </c>
      <c r="E12" s="28">
        <v>50233.105802047779</v>
      </c>
      <c r="F12" s="18"/>
      <c r="G12" s="28">
        <v>19497.967479674797</v>
      </c>
      <c r="H12" s="28">
        <v>53887.815750371476</v>
      </c>
      <c r="I12" s="28">
        <v>67581.196581196578</v>
      </c>
      <c r="J12" s="28">
        <v>74842.419080068139</v>
      </c>
      <c r="K12" s="28">
        <v>74744.215938303343</v>
      </c>
      <c r="L12" s="28">
        <v>43150.793650793654</v>
      </c>
      <c r="N12" s="1" t="s">
        <v>3</v>
      </c>
      <c r="O12" s="2">
        <v>29770</v>
      </c>
      <c r="P12" s="18"/>
      <c r="Q12" s="2">
        <v>15130</v>
      </c>
      <c r="R12" s="2">
        <v>14650</v>
      </c>
      <c r="S12" s="2"/>
      <c r="T12" s="2">
        <v>4920</v>
      </c>
      <c r="U12" s="2">
        <v>6730</v>
      </c>
      <c r="V12" s="2">
        <v>5850</v>
      </c>
      <c r="W12" s="2">
        <v>5870</v>
      </c>
      <c r="X12" s="2">
        <v>3890</v>
      </c>
      <c r="Y12" s="2">
        <v>2520</v>
      </c>
      <c r="AA12" s="1" t="s">
        <v>3</v>
      </c>
      <c r="AB12" s="2">
        <v>1692765</v>
      </c>
      <c r="AC12" s="3"/>
      <c r="AD12" s="3">
        <v>956850</v>
      </c>
      <c r="AE12" s="3">
        <v>735915</v>
      </c>
      <c r="AF12" s="3"/>
      <c r="AG12" s="3">
        <v>95930</v>
      </c>
      <c r="AH12" s="3">
        <v>362665</v>
      </c>
      <c r="AI12" s="3">
        <v>395350</v>
      </c>
      <c r="AJ12" s="3">
        <v>439325</v>
      </c>
      <c r="AK12" s="3">
        <v>290755</v>
      </c>
      <c r="AL12" s="3">
        <v>108740</v>
      </c>
      <c r="AN12" s="1"/>
      <c r="AO12" s="1"/>
      <c r="AP12" s="1"/>
      <c r="AQ12" s="1"/>
      <c r="AR12" s="1"/>
      <c r="AS12" s="1"/>
      <c r="AT12" s="1"/>
    </row>
    <row r="13" spans="1:46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1"/>
      <c r="AO13" s="3"/>
      <c r="AP13" s="3"/>
      <c r="AQ13" s="3"/>
      <c r="AR13" s="3"/>
      <c r="AS13" s="3"/>
      <c r="AT13" s="1"/>
    </row>
    <row r="14" spans="1:46" x14ac:dyDescent="0.2">
      <c r="A14" s="5" t="s">
        <v>25</v>
      </c>
      <c r="B14" s="28">
        <v>43354.910714285717</v>
      </c>
      <c r="C14" s="18"/>
      <c r="D14" s="28">
        <v>44691.111111111109</v>
      </c>
      <c r="E14" s="28">
        <v>42006.726457399105</v>
      </c>
      <c r="F14" s="18"/>
      <c r="G14" s="28">
        <v>15543.209876543211</v>
      </c>
      <c r="H14" s="28">
        <v>40220.588235294119</v>
      </c>
      <c r="I14" s="28">
        <v>55544.303797468354</v>
      </c>
      <c r="J14" s="28">
        <v>54744.047619047618</v>
      </c>
      <c r="K14" s="28">
        <v>60745.614035087718</v>
      </c>
      <c r="L14" s="28">
        <v>35054.347826086952</v>
      </c>
      <c r="N14" s="5" t="s">
        <v>25</v>
      </c>
      <c r="O14" s="3">
        <v>4480</v>
      </c>
      <c r="P14" s="18"/>
      <c r="Q14" s="3">
        <v>2250</v>
      </c>
      <c r="R14" s="3">
        <v>2230</v>
      </c>
      <c r="S14" s="2"/>
      <c r="T14" s="3">
        <v>810</v>
      </c>
      <c r="U14" s="3">
        <v>1020</v>
      </c>
      <c r="V14" s="3">
        <v>790</v>
      </c>
      <c r="W14" s="3">
        <v>840</v>
      </c>
      <c r="X14" s="3">
        <v>570</v>
      </c>
      <c r="Y14" s="3">
        <v>460</v>
      </c>
      <c r="AA14" s="5" t="s">
        <v>25</v>
      </c>
      <c r="AB14" s="3">
        <v>194230</v>
      </c>
      <c r="AC14" s="3"/>
      <c r="AD14" s="3">
        <v>100555</v>
      </c>
      <c r="AE14" s="3">
        <v>93675</v>
      </c>
      <c r="AF14" s="3"/>
      <c r="AG14" s="3">
        <v>12590</v>
      </c>
      <c r="AH14" s="3">
        <v>41025</v>
      </c>
      <c r="AI14" s="3">
        <v>43880</v>
      </c>
      <c r="AJ14" s="3">
        <v>45985</v>
      </c>
      <c r="AK14" s="3">
        <v>34625</v>
      </c>
      <c r="AL14" s="3">
        <v>16125</v>
      </c>
      <c r="AN14" s="1"/>
      <c r="AO14" s="3"/>
      <c r="AP14" s="3"/>
      <c r="AQ14" s="3"/>
      <c r="AR14" s="3"/>
      <c r="AS14" s="3"/>
      <c r="AT14" s="1"/>
    </row>
    <row r="15" spans="1:46" x14ac:dyDescent="0.2">
      <c r="A15" s="6" t="s">
        <v>4</v>
      </c>
      <c r="B15" s="28">
        <v>31209.302325581393</v>
      </c>
      <c r="C15" s="18"/>
      <c r="D15" s="28">
        <v>26608.695652173916</v>
      </c>
      <c r="E15" s="28">
        <v>36500</v>
      </c>
      <c r="F15" s="18"/>
      <c r="G15" s="28">
        <v>14333.333333333334</v>
      </c>
      <c r="H15" s="28">
        <v>31111.111111111109</v>
      </c>
      <c r="I15" s="28">
        <v>43416.666666666664</v>
      </c>
      <c r="J15" s="28">
        <v>42000</v>
      </c>
      <c r="K15" s="28">
        <v>38900</v>
      </c>
      <c r="L15" s="28">
        <v>28600</v>
      </c>
      <c r="N15" s="6" t="s">
        <v>4</v>
      </c>
      <c r="O15" s="2">
        <v>430</v>
      </c>
      <c r="P15" s="18"/>
      <c r="Q15" s="2">
        <v>230</v>
      </c>
      <c r="R15" s="2">
        <v>200</v>
      </c>
      <c r="S15" s="2"/>
      <c r="T15" s="2">
        <v>90</v>
      </c>
      <c r="U15" s="2">
        <v>90</v>
      </c>
      <c r="V15" s="2">
        <v>60</v>
      </c>
      <c r="W15" s="2">
        <v>80</v>
      </c>
      <c r="X15" s="2">
        <v>50</v>
      </c>
      <c r="Y15" s="2">
        <v>50</v>
      </c>
      <c r="AA15" s="6" t="s">
        <v>4</v>
      </c>
      <c r="AB15" s="2">
        <v>13420</v>
      </c>
      <c r="AC15" s="3"/>
      <c r="AD15" s="3">
        <v>6120</v>
      </c>
      <c r="AE15" s="3">
        <v>7300</v>
      </c>
      <c r="AF15" s="3"/>
      <c r="AG15" s="3">
        <v>1290</v>
      </c>
      <c r="AH15" s="3">
        <v>2800</v>
      </c>
      <c r="AI15" s="3">
        <v>2605</v>
      </c>
      <c r="AJ15" s="3">
        <v>3360</v>
      </c>
      <c r="AK15" s="3">
        <v>1945</v>
      </c>
      <c r="AL15" s="3">
        <v>1430</v>
      </c>
      <c r="AN15" s="1"/>
      <c r="AO15" s="3"/>
      <c r="AP15" s="3"/>
      <c r="AQ15" s="3"/>
      <c r="AR15" s="3"/>
      <c r="AS15" s="3"/>
      <c r="AT15" s="1"/>
    </row>
    <row r="16" spans="1:46" x14ac:dyDescent="0.2">
      <c r="A16" s="6" t="s">
        <v>6</v>
      </c>
      <c r="B16" s="28">
        <v>34439.655172413797</v>
      </c>
      <c r="C16" s="18"/>
      <c r="D16" s="28">
        <v>36362.068965517239</v>
      </c>
      <c r="E16" s="28">
        <v>33696.428571428572</v>
      </c>
      <c r="F16" s="18"/>
      <c r="G16" s="28">
        <v>12045.454545454544</v>
      </c>
      <c r="H16" s="28">
        <v>28250</v>
      </c>
      <c r="I16" s="28">
        <v>46833.333333333336</v>
      </c>
      <c r="J16" s="28">
        <v>50818.181818181823</v>
      </c>
      <c r="K16" s="28">
        <v>50083.333333333336</v>
      </c>
      <c r="L16" s="28">
        <v>27222.222222222223</v>
      </c>
      <c r="N16" s="6" t="s">
        <v>6</v>
      </c>
      <c r="O16" s="2">
        <v>580</v>
      </c>
      <c r="P16" s="18"/>
      <c r="Q16" s="2">
        <v>290</v>
      </c>
      <c r="R16" s="2">
        <v>280</v>
      </c>
      <c r="S16" s="2"/>
      <c r="T16" s="2">
        <v>110</v>
      </c>
      <c r="U16" s="2">
        <v>120</v>
      </c>
      <c r="V16" s="2">
        <v>90</v>
      </c>
      <c r="W16" s="2">
        <v>110</v>
      </c>
      <c r="X16" s="2">
        <v>60</v>
      </c>
      <c r="Y16" s="2">
        <v>90</v>
      </c>
      <c r="AA16" s="6" t="s">
        <v>6</v>
      </c>
      <c r="AB16" s="2">
        <v>19975</v>
      </c>
      <c r="AC16" s="3"/>
      <c r="AD16" s="3">
        <v>10545</v>
      </c>
      <c r="AE16" s="3">
        <v>9435</v>
      </c>
      <c r="AF16" s="3"/>
      <c r="AG16" s="3">
        <v>1325</v>
      </c>
      <c r="AH16" s="3">
        <v>3390</v>
      </c>
      <c r="AI16" s="3">
        <v>4215</v>
      </c>
      <c r="AJ16" s="3">
        <v>5590</v>
      </c>
      <c r="AK16" s="3">
        <v>3005</v>
      </c>
      <c r="AL16" s="3">
        <v>2450</v>
      </c>
      <c r="AN16" s="1"/>
      <c r="AO16" s="3"/>
      <c r="AP16" s="3"/>
      <c r="AQ16" s="3"/>
      <c r="AR16" s="3"/>
      <c r="AS16" s="3"/>
      <c r="AT16" s="1"/>
    </row>
    <row r="17" spans="1:46" x14ac:dyDescent="0.2">
      <c r="A17" s="6" t="s">
        <v>7</v>
      </c>
      <c r="B17" s="28">
        <v>54030.701754385969</v>
      </c>
      <c r="C17" s="18"/>
      <c r="D17" s="28">
        <v>57821.100917431198</v>
      </c>
      <c r="E17" s="28">
        <v>50987.288135593219</v>
      </c>
      <c r="F17" s="18"/>
      <c r="G17" s="28">
        <v>18108.10810810811</v>
      </c>
      <c r="H17" s="28">
        <v>50574.074074074073</v>
      </c>
      <c r="I17" s="28">
        <v>66602.272727272735</v>
      </c>
      <c r="J17" s="28">
        <v>67197.674418604642</v>
      </c>
      <c r="K17" s="28">
        <v>72741.935483870955</v>
      </c>
      <c r="L17" s="28">
        <v>44342.1052631579</v>
      </c>
      <c r="N17" s="6" t="s">
        <v>7</v>
      </c>
      <c r="O17" s="2">
        <v>2280</v>
      </c>
      <c r="P17" s="18"/>
      <c r="Q17" s="2">
        <v>1090</v>
      </c>
      <c r="R17" s="2">
        <v>1180</v>
      </c>
      <c r="S17" s="2"/>
      <c r="T17" s="2">
        <v>370</v>
      </c>
      <c r="U17" s="2">
        <v>540</v>
      </c>
      <c r="V17" s="2">
        <v>440</v>
      </c>
      <c r="W17" s="2">
        <v>430</v>
      </c>
      <c r="X17" s="2">
        <v>310</v>
      </c>
      <c r="Y17" s="2">
        <v>190</v>
      </c>
      <c r="AA17" s="6" t="s">
        <v>7</v>
      </c>
      <c r="AB17" s="2">
        <v>123190</v>
      </c>
      <c r="AC17" s="3"/>
      <c r="AD17" s="3">
        <v>63025</v>
      </c>
      <c r="AE17" s="3">
        <v>60165</v>
      </c>
      <c r="AF17" s="3"/>
      <c r="AG17" s="3">
        <v>6700</v>
      </c>
      <c r="AH17" s="3">
        <v>27310</v>
      </c>
      <c r="AI17" s="3">
        <v>29305</v>
      </c>
      <c r="AJ17" s="3">
        <v>28895</v>
      </c>
      <c r="AK17" s="3">
        <v>22550</v>
      </c>
      <c r="AL17" s="3">
        <v>8425</v>
      </c>
      <c r="AN17" s="1"/>
      <c r="AO17" s="3"/>
      <c r="AP17" s="3"/>
      <c r="AQ17" s="3"/>
      <c r="AR17" s="3"/>
      <c r="AS17" s="3"/>
      <c r="AT17" s="1"/>
    </row>
    <row r="18" spans="1:46" x14ac:dyDescent="0.2">
      <c r="A18" s="6" t="s">
        <v>9</v>
      </c>
      <c r="B18" s="28">
        <v>26950</v>
      </c>
      <c r="C18" s="18"/>
      <c r="D18" s="28">
        <v>29363.636363636364</v>
      </c>
      <c r="E18" s="28">
        <v>24000</v>
      </c>
      <c r="F18" s="18"/>
      <c r="G18" s="3" t="s">
        <v>11</v>
      </c>
      <c r="H18" s="3" t="s">
        <v>11</v>
      </c>
      <c r="I18" s="28">
        <v>31500</v>
      </c>
      <c r="J18" s="28">
        <v>34500</v>
      </c>
      <c r="K18" s="3" t="s">
        <v>11</v>
      </c>
      <c r="L18" s="28">
        <v>38750</v>
      </c>
      <c r="N18" s="6" t="s">
        <v>9</v>
      </c>
      <c r="O18" s="2">
        <v>200</v>
      </c>
      <c r="P18" s="18"/>
      <c r="Q18" s="2">
        <v>110</v>
      </c>
      <c r="R18" s="2">
        <v>90</v>
      </c>
      <c r="S18" s="2"/>
      <c r="T18" s="2">
        <v>60</v>
      </c>
      <c r="U18" s="2">
        <v>50</v>
      </c>
      <c r="V18" s="2">
        <v>30</v>
      </c>
      <c r="W18" s="2">
        <v>30</v>
      </c>
      <c r="X18" s="3" t="s">
        <v>11</v>
      </c>
      <c r="Y18" s="2">
        <v>20</v>
      </c>
      <c r="AA18" s="6" t="s">
        <v>9</v>
      </c>
      <c r="AB18" s="2">
        <v>5390</v>
      </c>
      <c r="AC18" s="3"/>
      <c r="AD18" s="3">
        <v>3230</v>
      </c>
      <c r="AE18" s="3">
        <v>2160</v>
      </c>
      <c r="AF18" s="3"/>
      <c r="AG18" s="3" t="s">
        <v>11</v>
      </c>
      <c r="AH18" s="3" t="s">
        <v>11</v>
      </c>
      <c r="AI18" s="3">
        <v>945</v>
      </c>
      <c r="AJ18" s="3">
        <v>1035</v>
      </c>
      <c r="AK18" s="3" t="s">
        <v>11</v>
      </c>
      <c r="AL18" s="3">
        <v>775</v>
      </c>
      <c r="AN18" s="1"/>
      <c r="AO18" s="3"/>
      <c r="AP18" s="3"/>
      <c r="AQ18" s="3"/>
      <c r="AR18" s="3"/>
      <c r="AS18" s="3"/>
      <c r="AT18" s="1"/>
    </row>
    <row r="19" spans="1:46" x14ac:dyDescent="0.2">
      <c r="A19" s="6" t="s">
        <v>10</v>
      </c>
      <c r="B19" s="3" t="s">
        <v>11</v>
      </c>
      <c r="C19" s="3"/>
      <c r="D19" s="3" t="s">
        <v>11</v>
      </c>
      <c r="E19" s="3" t="s">
        <v>11</v>
      </c>
      <c r="F19" s="3"/>
      <c r="G19" s="3" t="s">
        <v>11</v>
      </c>
      <c r="H19" s="3" t="s">
        <v>11</v>
      </c>
      <c r="I19" s="3" t="s">
        <v>11</v>
      </c>
      <c r="J19" s="3" t="s">
        <v>11</v>
      </c>
      <c r="K19" s="3" t="s">
        <v>11</v>
      </c>
      <c r="L19" s="3" t="s">
        <v>11</v>
      </c>
      <c r="N19" s="6" t="s">
        <v>10</v>
      </c>
      <c r="O19" s="3" t="s">
        <v>11</v>
      </c>
      <c r="P19" s="3"/>
      <c r="Q19" s="3" t="s">
        <v>11</v>
      </c>
      <c r="R19" s="3" t="s">
        <v>11</v>
      </c>
      <c r="S19" s="3"/>
      <c r="T19" s="3" t="s">
        <v>11</v>
      </c>
      <c r="U19" s="3" t="s">
        <v>11</v>
      </c>
      <c r="V19" s="3" t="s">
        <v>11</v>
      </c>
      <c r="W19" s="3" t="s">
        <v>11</v>
      </c>
      <c r="X19" s="3" t="s">
        <v>11</v>
      </c>
      <c r="Y19" s="3" t="s">
        <v>11</v>
      </c>
      <c r="AA19" s="6" t="s">
        <v>10</v>
      </c>
      <c r="AB19" s="3" t="s">
        <v>11</v>
      </c>
      <c r="AC19" s="3"/>
      <c r="AD19" s="3" t="s">
        <v>11</v>
      </c>
      <c r="AE19" s="3" t="s">
        <v>11</v>
      </c>
      <c r="AF19" s="3"/>
      <c r="AG19" s="3" t="s">
        <v>11</v>
      </c>
      <c r="AH19" s="3" t="s">
        <v>11</v>
      </c>
      <c r="AI19" s="3" t="s">
        <v>11</v>
      </c>
      <c r="AJ19" s="3" t="s">
        <v>11</v>
      </c>
      <c r="AK19" s="3" t="s">
        <v>11</v>
      </c>
      <c r="AL19" s="3" t="s">
        <v>11</v>
      </c>
      <c r="AN19" s="1"/>
      <c r="AO19" s="3"/>
      <c r="AP19" s="3"/>
      <c r="AQ19" s="3"/>
      <c r="AR19" s="3"/>
      <c r="AS19" s="3"/>
      <c r="AT19" s="1"/>
    </row>
    <row r="20" spans="1:46" x14ac:dyDescent="0.2">
      <c r="A20" s="6" t="s">
        <v>12</v>
      </c>
      <c r="B20" s="28">
        <v>30698.275862068964</v>
      </c>
      <c r="C20" s="18"/>
      <c r="D20" s="28">
        <v>32677.419354838712</v>
      </c>
      <c r="E20" s="28">
        <v>28425.925925925927</v>
      </c>
      <c r="F20" s="18"/>
      <c r="G20" s="28">
        <v>12350</v>
      </c>
      <c r="H20" s="28">
        <v>21000</v>
      </c>
      <c r="I20" s="28">
        <v>44166.666666666664</v>
      </c>
      <c r="J20" s="28">
        <v>32090.909090909092</v>
      </c>
      <c r="K20" s="28">
        <v>49166.666666666664</v>
      </c>
      <c r="L20" s="28">
        <v>34000</v>
      </c>
      <c r="N20" s="6" t="s">
        <v>12</v>
      </c>
      <c r="O20" s="2">
        <v>580</v>
      </c>
      <c r="P20" s="18"/>
      <c r="Q20" s="2">
        <v>310</v>
      </c>
      <c r="R20" s="2">
        <v>270</v>
      </c>
      <c r="S20" s="2"/>
      <c r="T20" s="2">
        <v>100</v>
      </c>
      <c r="U20" s="2">
        <v>140</v>
      </c>
      <c r="V20" s="2">
        <v>90</v>
      </c>
      <c r="W20" s="2">
        <v>110</v>
      </c>
      <c r="X20" s="2">
        <v>90</v>
      </c>
      <c r="Y20" s="2">
        <v>50</v>
      </c>
      <c r="AA20" s="6" t="s">
        <v>12</v>
      </c>
      <c r="AB20" s="2">
        <v>17805</v>
      </c>
      <c r="AC20" s="3"/>
      <c r="AD20" s="3">
        <v>10130</v>
      </c>
      <c r="AE20" s="3">
        <v>7675</v>
      </c>
      <c r="AF20" s="3"/>
      <c r="AG20" s="3">
        <v>1235</v>
      </c>
      <c r="AH20" s="3">
        <v>2940</v>
      </c>
      <c r="AI20" s="3">
        <v>3975</v>
      </c>
      <c r="AJ20" s="3">
        <v>3530</v>
      </c>
      <c r="AK20" s="3">
        <v>4425</v>
      </c>
      <c r="AL20" s="3">
        <v>1700</v>
      </c>
      <c r="AN20" s="1"/>
      <c r="AO20" s="3"/>
      <c r="AP20" s="3"/>
      <c r="AQ20" s="3"/>
      <c r="AR20" s="3"/>
      <c r="AS20" s="3"/>
      <c r="AT20" s="1"/>
    </row>
    <row r="21" spans="1:46" x14ac:dyDescent="0.2">
      <c r="A21" s="6" t="s">
        <v>1</v>
      </c>
      <c r="B21" s="28">
        <v>29660.714285714286</v>
      </c>
      <c r="C21" s="18"/>
      <c r="D21" s="28">
        <v>27285.714285714286</v>
      </c>
      <c r="E21" s="28">
        <v>32035.714285714286</v>
      </c>
      <c r="F21" s="18"/>
      <c r="G21" s="28">
        <v>12750</v>
      </c>
      <c r="H21" s="28">
        <v>29750</v>
      </c>
      <c r="I21" s="28">
        <v>36666.666666666664</v>
      </c>
      <c r="J21" s="28">
        <v>37400</v>
      </c>
      <c r="K21" s="28">
        <v>38166.666666666664</v>
      </c>
      <c r="L21" s="28">
        <v>18000</v>
      </c>
      <c r="N21" s="6" t="s">
        <v>1</v>
      </c>
      <c r="O21" s="2">
        <v>280</v>
      </c>
      <c r="P21" s="18"/>
      <c r="Q21" s="2">
        <v>140</v>
      </c>
      <c r="R21" s="2">
        <v>140</v>
      </c>
      <c r="S21" s="2"/>
      <c r="T21" s="2">
        <v>60</v>
      </c>
      <c r="U21" s="2">
        <v>60</v>
      </c>
      <c r="V21" s="2">
        <v>60</v>
      </c>
      <c r="W21" s="2">
        <v>50</v>
      </c>
      <c r="X21" s="2">
        <v>30</v>
      </c>
      <c r="Y21" s="2">
        <v>30</v>
      </c>
      <c r="AA21" s="6" t="s">
        <v>1</v>
      </c>
      <c r="AB21" s="2">
        <v>8305</v>
      </c>
      <c r="AC21" s="3"/>
      <c r="AD21" s="3">
        <v>3820</v>
      </c>
      <c r="AE21" s="3">
        <v>4485</v>
      </c>
      <c r="AF21" s="3"/>
      <c r="AG21" s="3">
        <v>765</v>
      </c>
      <c r="AH21" s="3">
        <v>1785</v>
      </c>
      <c r="AI21" s="3">
        <v>2200</v>
      </c>
      <c r="AJ21" s="3">
        <v>1870</v>
      </c>
      <c r="AK21" s="3">
        <v>1145</v>
      </c>
      <c r="AL21" s="3">
        <v>540</v>
      </c>
      <c r="AN21" s="1"/>
      <c r="AO21" s="3"/>
      <c r="AP21" s="3"/>
      <c r="AQ21" s="3"/>
      <c r="AR21" s="3"/>
      <c r="AS21" s="3"/>
      <c r="AT21" s="1"/>
    </row>
    <row r="22" spans="1:46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1"/>
      <c r="AO22" s="3"/>
      <c r="AP22" s="3"/>
      <c r="AQ22" s="3"/>
      <c r="AR22" s="3"/>
      <c r="AS22" s="3"/>
      <c r="AT22" s="1"/>
    </row>
    <row r="23" spans="1:46" x14ac:dyDescent="0.2">
      <c r="A23" s="5" t="s">
        <v>26</v>
      </c>
      <c r="B23" s="28">
        <v>49950.581395348832</v>
      </c>
      <c r="C23" s="18"/>
      <c r="D23" s="28">
        <v>56940.217391304352</v>
      </c>
      <c r="E23" s="28">
        <v>41395.061728395063</v>
      </c>
      <c r="F23" s="18"/>
      <c r="G23" s="28">
        <v>15397.058823529411</v>
      </c>
      <c r="H23" s="28">
        <v>46337.83783783784</v>
      </c>
      <c r="I23" s="28">
        <v>61816.666666666672</v>
      </c>
      <c r="J23" s="28">
        <v>75406.25</v>
      </c>
      <c r="K23" s="28">
        <v>72500</v>
      </c>
      <c r="L23" s="28">
        <v>35333.333333333336</v>
      </c>
      <c r="N23" s="5" t="s">
        <v>26</v>
      </c>
      <c r="O23" s="3">
        <v>1720</v>
      </c>
      <c r="P23" s="18"/>
      <c r="Q23" s="3">
        <v>920</v>
      </c>
      <c r="R23" s="3">
        <v>810</v>
      </c>
      <c r="S23" s="2"/>
      <c r="T23" s="3">
        <v>340</v>
      </c>
      <c r="U23" s="3">
        <v>370</v>
      </c>
      <c r="V23" s="3">
        <v>300</v>
      </c>
      <c r="W23" s="3">
        <v>320</v>
      </c>
      <c r="X23" s="3">
        <v>200</v>
      </c>
      <c r="Y23" s="3">
        <v>180</v>
      </c>
      <c r="AA23" s="5" t="s">
        <v>26</v>
      </c>
      <c r="AB23" s="3">
        <v>85915</v>
      </c>
      <c r="AC23" s="3"/>
      <c r="AD23" s="3">
        <v>52385</v>
      </c>
      <c r="AE23" s="3">
        <v>33530</v>
      </c>
      <c r="AF23" s="3"/>
      <c r="AG23" s="3">
        <v>5235</v>
      </c>
      <c r="AH23" s="3">
        <v>17145</v>
      </c>
      <c r="AI23" s="3">
        <v>18545</v>
      </c>
      <c r="AJ23" s="3">
        <v>24130</v>
      </c>
      <c r="AK23" s="3">
        <v>14500</v>
      </c>
      <c r="AL23" s="3">
        <v>6360</v>
      </c>
      <c r="AN23" s="1"/>
      <c r="AO23" s="3"/>
      <c r="AP23" s="3"/>
      <c r="AQ23" s="3"/>
      <c r="AR23" s="3"/>
      <c r="AS23" s="3"/>
      <c r="AT23" s="1"/>
    </row>
    <row r="24" spans="1:46" x14ac:dyDescent="0.2">
      <c r="A24" s="6" t="s">
        <v>38</v>
      </c>
      <c r="B24" s="28">
        <v>35243.589743589742</v>
      </c>
      <c r="C24" s="18"/>
      <c r="D24" s="28">
        <v>35333.333333333336</v>
      </c>
      <c r="E24" s="28">
        <v>35138.888888888883</v>
      </c>
      <c r="F24" s="18"/>
      <c r="G24" s="28">
        <v>12062.5</v>
      </c>
      <c r="H24" s="28">
        <v>29444.444444444442</v>
      </c>
      <c r="I24" s="28">
        <v>41000</v>
      </c>
      <c r="J24" s="28">
        <v>45428.571428571428</v>
      </c>
      <c r="K24" s="28">
        <v>51700</v>
      </c>
      <c r="L24" s="28">
        <v>27000</v>
      </c>
      <c r="N24" s="6" t="s">
        <v>38</v>
      </c>
      <c r="O24" s="2">
        <v>390</v>
      </c>
      <c r="P24" s="18"/>
      <c r="Q24" s="2">
        <v>210</v>
      </c>
      <c r="R24" s="2">
        <v>180</v>
      </c>
      <c r="S24" s="2"/>
      <c r="T24" s="2">
        <v>80</v>
      </c>
      <c r="U24" s="2">
        <v>90</v>
      </c>
      <c r="V24" s="2">
        <v>80</v>
      </c>
      <c r="W24" s="2">
        <v>70</v>
      </c>
      <c r="X24" s="2">
        <v>50</v>
      </c>
      <c r="Y24" s="2">
        <v>40</v>
      </c>
      <c r="AA24" s="6" t="s">
        <v>38</v>
      </c>
      <c r="AB24" s="2">
        <v>13745</v>
      </c>
      <c r="AC24" s="3"/>
      <c r="AD24" s="3">
        <v>7420</v>
      </c>
      <c r="AE24" s="3">
        <v>6325</v>
      </c>
      <c r="AF24" s="3"/>
      <c r="AG24" s="3">
        <v>965</v>
      </c>
      <c r="AH24" s="3">
        <v>2650</v>
      </c>
      <c r="AI24" s="3">
        <v>3280</v>
      </c>
      <c r="AJ24" s="3">
        <v>3180</v>
      </c>
      <c r="AK24" s="3">
        <v>2585</v>
      </c>
      <c r="AL24" s="3">
        <v>1080</v>
      </c>
      <c r="AN24" s="1"/>
      <c r="AO24" s="3"/>
      <c r="AP24" s="3"/>
      <c r="AQ24" s="3"/>
      <c r="AR24" s="3"/>
      <c r="AS24" s="3"/>
      <c r="AT24" s="1"/>
    </row>
    <row r="25" spans="1:46" x14ac:dyDescent="0.2">
      <c r="A25" s="6" t="s">
        <v>5</v>
      </c>
      <c r="B25" s="28">
        <v>32447.36842105263</v>
      </c>
      <c r="C25" s="18"/>
      <c r="D25" s="28">
        <v>33119.047619047618</v>
      </c>
      <c r="E25" s="28">
        <v>31617.647058823528</v>
      </c>
      <c r="F25" s="18"/>
      <c r="G25" s="28">
        <v>11714.285714285714</v>
      </c>
      <c r="H25" s="28">
        <v>28750</v>
      </c>
      <c r="I25" s="28">
        <v>41857.142857142855</v>
      </c>
      <c r="J25" s="28">
        <v>45357.142857142855</v>
      </c>
      <c r="K25" s="28">
        <v>34500</v>
      </c>
      <c r="L25" s="28">
        <v>28750</v>
      </c>
      <c r="N25" s="6" t="s">
        <v>5</v>
      </c>
      <c r="O25" s="2">
        <v>380</v>
      </c>
      <c r="P25" s="18"/>
      <c r="Q25" s="2">
        <v>210</v>
      </c>
      <c r="R25" s="2">
        <v>170</v>
      </c>
      <c r="S25" s="2"/>
      <c r="T25" s="2">
        <v>70</v>
      </c>
      <c r="U25" s="2">
        <v>80</v>
      </c>
      <c r="V25" s="2">
        <v>70</v>
      </c>
      <c r="W25" s="2">
        <v>70</v>
      </c>
      <c r="X25" s="2">
        <v>40</v>
      </c>
      <c r="Y25" s="2">
        <v>60</v>
      </c>
      <c r="AA25" s="6" t="s">
        <v>5</v>
      </c>
      <c r="AB25" s="2">
        <v>12330</v>
      </c>
      <c r="AC25" s="3"/>
      <c r="AD25" s="3">
        <v>6955</v>
      </c>
      <c r="AE25" s="3">
        <v>5375</v>
      </c>
      <c r="AF25" s="3"/>
      <c r="AG25" s="3">
        <v>820</v>
      </c>
      <c r="AH25" s="3">
        <v>2300</v>
      </c>
      <c r="AI25" s="3">
        <v>2930</v>
      </c>
      <c r="AJ25" s="3">
        <v>3175</v>
      </c>
      <c r="AK25" s="3">
        <v>1380</v>
      </c>
      <c r="AL25" s="3">
        <v>1725</v>
      </c>
      <c r="AN25" s="1"/>
      <c r="AO25" s="3"/>
      <c r="AP25" s="3"/>
      <c r="AQ25" s="3"/>
      <c r="AR25" s="3"/>
      <c r="AS25" s="3"/>
      <c r="AT25" s="1"/>
    </row>
    <row r="26" spans="1:46" x14ac:dyDescent="0.2">
      <c r="A26" s="6" t="s">
        <v>8</v>
      </c>
      <c r="B26" s="28">
        <v>87049.019607843133</v>
      </c>
      <c r="C26" s="18"/>
      <c r="D26" s="28">
        <v>108518.51851851853</v>
      </c>
      <c r="E26" s="28">
        <v>62875</v>
      </c>
      <c r="F26" s="18"/>
      <c r="G26" s="28">
        <v>26437.5</v>
      </c>
      <c r="H26" s="28">
        <v>75333.333333333328</v>
      </c>
      <c r="I26" s="28">
        <v>95200</v>
      </c>
      <c r="J26" s="28">
        <v>123409.09090909091</v>
      </c>
      <c r="K26" s="28">
        <v>103250</v>
      </c>
      <c r="L26" s="28">
        <v>62833.333333333336</v>
      </c>
      <c r="N26" s="6" t="s">
        <v>8</v>
      </c>
      <c r="O26" s="2">
        <v>510</v>
      </c>
      <c r="P26" s="18"/>
      <c r="Q26" s="2">
        <v>270</v>
      </c>
      <c r="R26" s="2">
        <v>240</v>
      </c>
      <c r="S26" s="2"/>
      <c r="T26" s="2">
        <v>80</v>
      </c>
      <c r="U26" s="2">
        <v>120</v>
      </c>
      <c r="V26" s="2">
        <v>100</v>
      </c>
      <c r="W26" s="2">
        <v>110</v>
      </c>
      <c r="X26" s="2">
        <v>80</v>
      </c>
      <c r="Y26" s="2">
        <v>30</v>
      </c>
      <c r="AA26" s="6" t="s">
        <v>8</v>
      </c>
      <c r="AB26" s="2">
        <v>44395</v>
      </c>
      <c r="AC26" s="3"/>
      <c r="AD26" s="3">
        <v>29300</v>
      </c>
      <c r="AE26" s="3">
        <v>15090</v>
      </c>
      <c r="AF26" s="3"/>
      <c r="AG26" s="3">
        <v>2115</v>
      </c>
      <c r="AH26" s="3">
        <v>9040</v>
      </c>
      <c r="AI26" s="3">
        <v>9520</v>
      </c>
      <c r="AJ26" s="3">
        <v>13575</v>
      </c>
      <c r="AK26" s="3">
        <v>8260</v>
      </c>
      <c r="AL26" s="3">
        <v>1885</v>
      </c>
      <c r="AN26" s="1"/>
      <c r="AO26" s="3"/>
      <c r="AP26" s="3"/>
      <c r="AQ26" s="3"/>
      <c r="AR26" s="3"/>
      <c r="AS26" s="3"/>
      <c r="AT26" s="1"/>
    </row>
    <row r="27" spans="1:46" x14ac:dyDescent="0.2">
      <c r="A27" s="6" t="s">
        <v>13</v>
      </c>
      <c r="B27" s="28">
        <v>34805.555555555555</v>
      </c>
      <c r="C27" s="18"/>
      <c r="D27" s="28">
        <v>38472.222222222219</v>
      </c>
      <c r="E27" s="28">
        <v>31138.888888888891</v>
      </c>
      <c r="F27" s="18"/>
      <c r="G27" s="28">
        <v>11777.777777777779</v>
      </c>
      <c r="H27" s="28">
        <v>33062.5</v>
      </c>
      <c r="I27" s="28">
        <v>40000</v>
      </c>
      <c r="J27" s="28">
        <v>48142.857142857145</v>
      </c>
      <c r="K27" s="28">
        <v>51375</v>
      </c>
      <c r="L27" s="28">
        <v>35000</v>
      </c>
      <c r="N27" s="6" t="s">
        <v>13</v>
      </c>
      <c r="O27" s="2">
        <v>360</v>
      </c>
      <c r="P27" s="18"/>
      <c r="Q27" s="2">
        <v>180</v>
      </c>
      <c r="R27" s="2">
        <v>180</v>
      </c>
      <c r="S27" s="2"/>
      <c r="T27" s="2">
        <v>90</v>
      </c>
      <c r="U27" s="2">
        <v>80</v>
      </c>
      <c r="V27" s="2">
        <v>50</v>
      </c>
      <c r="W27" s="2">
        <v>70</v>
      </c>
      <c r="X27" s="2">
        <v>40</v>
      </c>
      <c r="Y27" s="2">
        <v>40</v>
      </c>
      <c r="AA27" s="6" t="s">
        <v>13</v>
      </c>
      <c r="AB27" s="2">
        <v>12530</v>
      </c>
      <c r="AC27" s="3"/>
      <c r="AD27" s="3">
        <v>6925</v>
      </c>
      <c r="AE27" s="3">
        <v>5605</v>
      </c>
      <c r="AF27" s="3"/>
      <c r="AG27" s="3">
        <v>1060</v>
      </c>
      <c r="AH27" s="3">
        <v>2645</v>
      </c>
      <c r="AI27" s="3">
        <v>2000</v>
      </c>
      <c r="AJ27" s="3">
        <v>3370</v>
      </c>
      <c r="AK27" s="3">
        <v>2055</v>
      </c>
      <c r="AL27" s="3">
        <v>1400</v>
      </c>
      <c r="AN27" s="1"/>
      <c r="AO27" s="3"/>
      <c r="AP27" s="3"/>
      <c r="AQ27" s="3"/>
      <c r="AR27" s="3"/>
      <c r="AS27" s="3"/>
      <c r="AT27" s="1"/>
    </row>
    <row r="28" spans="1:46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  <c r="AN28" s="1"/>
      <c r="AO28" s="3"/>
      <c r="AP28" s="3"/>
      <c r="AQ28" s="3"/>
      <c r="AR28" s="3"/>
      <c r="AS28" s="3"/>
      <c r="AT28" s="1"/>
    </row>
    <row r="29" spans="1:46" x14ac:dyDescent="0.2">
      <c r="A29" s="5" t="s">
        <v>2</v>
      </c>
      <c r="B29" s="28">
        <v>41040.669856459332</v>
      </c>
      <c r="C29" s="18"/>
      <c r="D29" s="28">
        <v>43722.727272727279</v>
      </c>
      <c r="E29" s="28">
        <v>37680</v>
      </c>
      <c r="F29" s="18"/>
      <c r="G29" s="28">
        <v>14166.666666666666</v>
      </c>
      <c r="H29" s="28">
        <v>38763.15789473684</v>
      </c>
      <c r="I29" s="28">
        <v>43202.380952380947</v>
      </c>
      <c r="J29" s="28">
        <v>52255.813953488374</v>
      </c>
      <c r="K29" s="28">
        <v>55593.75</v>
      </c>
      <c r="L29" s="28">
        <v>33560</v>
      </c>
      <c r="N29" s="5" t="s">
        <v>2</v>
      </c>
      <c r="O29" s="3">
        <v>2090</v>
      </c>
      <c r="P29" s="18"/>
      <c r="Q29" s="3">
        <v>1100</v>
      </c>
      <c r="R29" s="3">
        <v>1000</v>
      </c>
      <c r="S29" s="2"/>
      <c r="T29" s="3">
        <v>300</v>
      </c>
      <c r="U29" s="3">
        <v>380</v>
      </c>
      <c r="V29" s="3">
        <v>420</v>
      </c>
      <c r="W29" s="3">
        <v>430</v>
      </c>
      <c r="X29" s="3">
        <v>320</v>
      </c>
      <c r="Y29" s="3">
        <v>250</v>
      </c>
      <c r="AA29" s="5" t="s">
        <v>2</v>
      </c>
      <c r="AB29" s="3">
        <v>85775</v>
      </c>
      <c r="AC29" s="3"/>
      <c r="AD29" s="3">
        <v>48095</v>
      </c>
      <c r="AE29" s="3">
        <v>37680</v>
      </c>
      <c r="AF29" s="3"/>
      <c r="AG29" s="3">
        <v>4250</v>
      </c>
      <c r="AH29" s="3">
        <v>14730</v>
      </c>
      <c r="AI29" s="3">
        <v>18145</v>
      </c>
      <c r="AJ29" s="3">
        <v>22470</v>
      </c>
      <c r="AK29" s="3">
        <v>17790</v>
      </c>
      <c r="AL29" s="3">
        <v>8390</v>
      </c>
      <c r="AN29" s="1"/>
      <c r="AO29" s="3"/>
      <c r="AP29" s="3"/>
      <c r="AQ29" s="3"/>
      <c r="AR29" s="3"/>
      <c r="AS29" s="3"/>
      <c r="AT29" s="1"/>
    </row>
    <row r="30" spans="1:46" x14ac:dyDescent="0.2">
      <c r="A30" s="6" t="s">
        <v>14</v>
      </c>
      <c r="B30" s="28">
        <v>35214.285714285717</v>
      </c>
      <c r="C30" s="18"/>
      <c r="D30" s="28">
        <v>38315.789473684214</v>
      </c>
      <c r="E30" s="28">
        <v>29676.470588235294</v>
      </c>
      <c r="F30" s="18"/>
      <c r="G30" s="28">
        <v>17900</v>
      </c>
      <c r="H30" s="28">
        <v>33250</v>
      </c>
      <c r="I30" s="28">
        <v>37125</v>
      </c>
      <c r="J30" s="28">
        <v>44071.428571428572</v>
      </c>
      <c r="K30" s="28">
        <v>55000</v>
      </c>
      <c r="L30" s="28">
        <v>29500</v>
      </c>
      <c r="N30" s="6" t="s">
        <v>14</v>
      </c>
      <c r="O30" s="2">
        <v>350</v>
      </c>
      <c r="P30" s="18"/>
      <c r="Q30" s="2">
        <v>190</v>
      </c>
      <c r="R30" s="2">
        <v>170</v>
      </c>
      <c r="S30" s="2"/>
      <c r="T30" s="2">
        <v>50</v>
      </c>
      <c r="U30" s="2">
        <v>60</v>
      </c>
      <c r="V30" s="2">
        <v>80</v>
      </c>
      <c r="W30" s="2">
        <v>70</v>
      </c>
      <c r="X30" s="2">
        <v>40</v>
      </c>
      <c r="Y30" s="2">
        <v>40</v>
      </c>
      <c r="AA30" s="6" t="s">
        <v>14</v>
      </c>
      <c r="AB30" s="2">
        <v>12325</v>
      </c>
      <c r="AC30" s="3"/>
      <c r="AD30" s="3">
        <v>7280</v>
      </c>
      <c r="AE30" s="3">
        <v>5045</v>
      </c>
      <c r="AF30" s="3"/>
      <c r="AG30" s="3">
        <v>895</v>
      </c>
      <c r="AH30" s="3">
        <v>1995</v>
      </c>
      <c r="AI30" s="3">
        <v>2970</v>
      </c>
      <c r="AJ30" s="3">
        <v>3085</v>
      </c>
      <c r="AK30" s="3">
        <v>2200</v>
      </c>
      <c r="AL30" s="3">
        <v>1180</v>
      </c>
      <c r="AN30" s="1"/>
      <c r="AO30" s="3"/>
      <c r="AP30" s="3"/>
      <c r="AQ30" s="3"/>
      <c r="AR30" s="3"/>
      <c r="AS30" s="3"/>
      <c r="AT30" s="1"/>
    </row>
    <row r="31" spans="1:46" x14ac:dyDescent="0.2">
      <c r="A31" s="6" t="s">
        <v>15</v>
      </c>
      <c r="B31" s="28">
        <v>33475</v>
      </c>
      <c r="C31" s="18"/>
      <c r="D31" s="28">
        <v>37093.75</v>
      </c>
      <c r="E31" s="28">
        <v>29339.285714285714</v>
      </c>
      <c r="F31" s="18"/>
      <c r="G31" s="28">
        <v>11000</v>
      </c>
      <c r="H31" s="28">
        <v>32727.272727272728</v>
      </c>
      <c r="I31" s="28">
        <v>33708.333333333336</v>
      </c>
      <c r="J31" s="28">
        <v>45125</v>
      </c>
      <c r="K31" s="28">
        <v>49062.5</v>
      </c>
      <c r="L31" s="28">
        <v>30142.857142857141</v>
      </c>
      <c r="N31" s="6" t="s">
        <v>15</v>
      </c>
      <c r="O31" s="2">
        <v>600</v>
      </c>
      <c r="P31" s="18"/>
      <c r="Q31" s="2">
        <v>320</v>
      </c>
      <c r="R31" s="2">
        <v>280</v>
      </c>
      <c r="S31" s="2"/>
      <c r="T31" s="2">
        <v>90</v>
      </c>
      <c r="U31" s="2">
        <v>110</v>
      </c>
      <c r="V31" s="2">
        <v>120</v>
      </c>
      <c r="W31" s="2">
        <v>120</v>
      </c>
      <c r="X31" s="2">
        <v>80</v>
      </c>
      <c r="Y31" s="2">
        <v>70</v>
      </c>
      <c r="AA31" s="6" t="s">
        <v>15</v>
      </c>
      <c r="AB31" s="2">
        <v>20085</v>
      </c>
      <c r="AC31" s="3"/>
      <c r="AD31" s="3">
        <v>11870</v>
      </c>
      <c r="AE31" s="3">
        <v>8215</v>
      </c>
      <c r="AF31" s="3"/>
      <c r="AG31" s="3">
        <v>990</v>
      </c>
      <c r="AH31" s="3">
        <v>3600</v>
      </c>
      <c r="AI31" s="3">
        <v>4045</v>
      </c>
      <c r="AJ31" s="3">
        <v>5415</v>
      </c>
      <c r="AK31" s="3">
        <v>3925</v>
      </c>
      <c r="AL31" s="3">
        <v>2110</v>
      </c>
      <c r="AN31" s="1"/>
      <c r="AO31" s="3"/>
      <c r="AP31" s="3"/>
      <c r="AQ31" s="3"/>
      <c r="AR31" s="3"/>
      <c r="AS31" s="3"/>
      <c r="AT31" s="1"/>
    </row>
    <row r="32" spans="1:46" x14ac:dyDescent="0.2">
      <c r="A32" s="6" t="s">
        <v>18</v>
      </c>
      <c r="B32" s="28">
        <v>48752.525252525251</v>
      </c>
      <c r="C32" s="18"/>
      <c r="D32" s="28">
        <v>51820</v>
      </c>
      <c r="E32" s="28">
        <v>45622.448979591834</v>
      </c>
      <c r="F32" s="18"/>
      <c r="G32" s="28">
        <v>16269.23076923077</v>
      </c>
      <c r="H32" s="28">
        <v>46250</v>
      </c>
      <c r="I32" s="28">
        <v>55166.666666666664</v>
      </c>
      <c r="J32" s="28">
        <v>61023.809523809527</v>
      </c>
      <c r="K32" s="28">
        <v>62294.117647058825</v>
      </c>
      <c r="L32" s="28">
        <v>40818.181818181823</v>
      </c>
      <c r="N32" s="6" t="s">
        <v>18</v>
      </c>
      <c r="O32" s="2">
        <v>990</v>
      </c>
      <c r="P32" s="18"/>
      <c r="Q32" s="2">
        <v>500</v>
      </c>
      <c r="R32" s="2">
        <v>490</v>
      </c>
      <c r="S32" s="2"/>
      <c r="T32" s="2">
        <v>130</v>
      </c>
      <c r="U32" s="2">
        <v>180</v>
      </c>
      <c r="V32" s="2">
        <v>180</v>
      </c>
      <c r="W32" s="2">
        <v>210</v>
      </c>
      <c r="X32" s="2">
        <v>170</v>
      </c>
      <c r="Y32" s="2">
        <v>110</v>
      </c>
      <c r="AA32" s="6" t="s">
        <v>18</v>
      </c>
      <c r="AB32" s="2">
        <v>48265</v>
      </c>
      <c r="AC32" s="3"/>
      <c r="AD32" s="3">
        <v>25910</v>
      </c>
      <c r="AE32" s="3">
        <v>22355</v>
      </c>
      <c r="AF32" s="3"/>
      <c r="AG32" s="3">
        <v>2115</v>
      </c>
      <c r="AH32" s="3">
        <v>8325</v>
      </c>
      <c r="AI32" s="3">
        <v>9930</v>
      </c>
      <c r="AJ32" s="3">
        <v>12815</v>
      </c>
      <c r="AK32" s="3">
        <v>10590</v>
      </c>
      <c r="AL32" s="3">
        <v>4490</v>
      </c>
      <c r="AN32" s="1"/>
      <c r="AO32" s="3"/>
      <c r="AP32" s="3"/>
      <c r="AQ32" s="3"/>
      <c r="AR32" s="3"/>
      <c r="AS32" s="3"/>
      <c r="AT32" s="1"/>
    </row>
    <row r="33" spans="1:46" x14ac:dyDescent="0.2">
      <c r="A33" s="6" t="s">
        <v>21</v>
      </c>
      <c r="B33" s="3" t="s">
        <v>11</v>
      </c>
      <c r="C33" s="3"/>
      <c r="D33" s="3" t="s">
        <v>11</v>
      </c>
      <c r="E33" s="3" t="s">
        <v>11</v>
      </c>
      <c r="F33" s="3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3"/>
      <c r="Q33" s="3" t="s">
        <v>11</v>
      </c>
      <c r="R33" s="3" t="s">
        <v>11</v>
      </c>
      <c r="S33" s="3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3"/>
      <c r="AD33" s="3" t="s">
        <v>11</v>
      </c>
      <c r="AE33" s="3" t="s">
        <v>11</v>
      </c>
      <c r="AF33" s="3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  <c r="AN33" s="1"/>
      <c r="AO33" s="3"/>
      <c r="AP33" s="3"/>
      <c r="AQ33" s="3"/>
      <c r="AR33" s="3"/>
      <c r="AS33" s="3"/>
      <c r="AT33" s="1"/>
    </row>
    <row r="34" spans="1:46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1"/>
      <c r="AO34" s="3"/>
      <c r="AP34" s="3"/>
      <c r="AQ34" s="3"/>
      <c r="AR34" s="3"/>
      <c r="AS34" s="3"/>
      <c r="AT34" s="1"/>
    </row>
    <row r="35" spans="1:46" x14ac:dyDescent="0.2">
      <c r="A35" s="5" t="s">
        <v>27</v>
      </c>
      <c r="B35" s="28">
        <v>53822.761194029852</v>
      </c>
      <c r="C35" s="18"/>
      <c r="D35" s="28">
        <v>60693.430656934303</v>
      </c>
      <c r="E35" s="28">
        <v>46637.404580152666</v>
      </c>
      <c r="F35" s="18"/>
      <c r="G35" s="28">
        <v>19304.597701149425</v>
      </c>
      <c r="H35" s="28">
        <v>50760</v>
      </c>
      <c r="I35" s="28">
        <v>66440.217391304337</v>
      </c>
      <c r="J35" s="28">
        <v>69870.53571428571</v>
      </c>
      <c r="K35" s="28">
        <v>67405.063291139246</v>
      </c>
      <c r="L35" s="28">
        <v>42886.363636363632</v>
      </c>
      <c r="N35" s="5" t="s">
        <v>27</v>
      </c>
      <c r="O35" s="3">
        <v>5360</v>
      </c>
      <c r="P35" s="18"/>
      <c r="Q35" s="3">
        <v>2740</v>
      </c>
      <c r="R35" s="3">
        <v>2620</v>
      </c>
      <c r="S35" s="2"/>
      <c r="T35" s="3">
        <v>870</v>
      </c>
      <c r="U35" s="3">
        <v>1000</v>
      </c>
      <c r="V35" s="3">
        <v>920</v>
      </c>
      <c r="W35" s="3">
        <v>1120</v>
      </c>
      <c r="X35" s="3">
        <v>790</v>
      </c>
      <c r="Y35" s="3">
        <v>660</v>
      </c>
      <c r="AA35" s="5" t="s">
        <v>27</v>
      </c>
      <c r="AB35" s="3">
        <v>288490</v>
      </c>
      <c r="AC35" s="3"/>
      <c r="AD35" s="3">
        <v>166300</v>
      </c>
      <c r="AE35" s="3">
        <v>122190</v>
      </c>
      <c r="AF35" s="3"/>
      <c r="AG35" s="3">
        <v>16795</v>
      </c>
      <c r="AH35" s="3">
        <v>50760</v>
      </c>
      <c r="AI35" s="3">
        <v>61125</v>
      </c>
      <c r="AJ35" s="3">
        <v>78255</v>
      </c>
      <c r="AK35" s="3">
        <v>53250</v>
      </c>
      <c r="AL35" s="3">
        <v>28305</v>
      </c>
      <c r="AN35" s="1"/>
      <c r="AO35" s="3"/>
      <c r="AP35" s="3"/>
      <c r="AQ35" s="3"/>
      <c r="AR35" s="3"/>
      <c r="AS35" s="3"/>
      <c r="AT35" s="1"/>
    </row>
    <row r="36" spans="1:46" x14ac:dyDescent="0.2">
      <c r="A36" s="6" t="s">
        <v>16</v>
      </c>
      <c r="B36" s="28">
        <v>36552.631578947367</v>
      </c>
      <c r="C36" s="18"/>
      <c r="D36" s="28">
        <v>37250</v>
      </c>
      <c r="E36" s="28">
        <v>35777.777777777781</v>
      </c>
      <c r="F36" s="18"/>
      <c r="G36" s="28">
        <v>16500</v>
      </c>
      <c r="H36" s="28">
        <v>44833.333333333336</v>
      </c>
      <c r="I36" s="28">
        <v>47250</v>
      </c>
      <c r="J36" s="28">
        <v>45500</v>
      </c>
      <c r="K36" s="28">
        <v>37700</v>
      </c>
      <c r="L36" s="28">
        <v>30500</v>
      </c>
      <c r="N36" s="6" t="s">
        <v>16</v>
      </c>
      <c r="O36" s="2">
        <v>380</v>
      </c>
      <c r="P36" s="18"/>
      <c r="Q36" s="2">
        <v>200</v>
      </c>
      <c r="R36" s="2">
        <v>180</v>
      </c>
      <c r="S36" s="2"/>
      <c r="T36" s="2">
        <v>80</v>
      </c>
      <c r="U36" s="2">
        <v>60</v>
      </c>
      <c r="V36" s="2">
        <v>60</v>
      </c>
      <c r="W36" s="2">
        <v>80</v>
      </c>
      <c r="X36" s="2">
        <v>50</v>
      </c>
      <c r="Y36" s="2">
        <v>50</v>
      </c>
      <c r="AA36" s="6" t="s">
        <v>16</v>
      </c>
      <c r="AB36" s="2">
        <v>13890</v>
      </c>
      <c r="AC36" s="3"/>
      <c r="AD36" s="3">
        <v>7450</v>
      </c>
      <c r="AE36" s="3">
        <v>6440</v>
      </c>
      <c r="AF36" s="3"/>
      <c r="AG36" s="3">
        <v>1320</v>
      </c>
      <c r="AH36" s="3">
        <v>2690</v>
      </c>
      <c r="AI36" s="3">
        <v>2835</v>
      </c>
      <c r="AJ36" s="3">
        <v>3640</v>
      </c>
      <c r="AK36" s="3">
        <v>1885</v>
      </c>
      <c r="AL36" s="3">
        <v>1525</v>
      </c>
      <c r="AN36" s="1"/>
      <c r="AO36" s="3"/>
      <c r="AP36" s="3"/>
      <c r="AQ36" s="3"/>
      <c r="AR36" s="3"/>
      <c r="AS36" s="3"/>
      <c r="AT36" s="1"/>
    </row>
    <row r="37" spans="1:46" x14ac:dyDescent="0.2">
      <c r="A37" s="6" t="s">
        <v>19</v>
      </c>
      <c r="B37" s="28">
        <v>52452.777777777774</v>
      </c>
      <c r="C37" s="18"/>
      <c r="D37" s="28">
        <v>57573.033707865172</v>
      </c>
      <c r="E37" s="28">
        <v>47445.054945054944</v>
      </c>
      <c r="F37" s="18"/>
      <c r="G37" s="28">
        <v>16696.428571428572</v>
      </c>
      <c r="H37" s="28">
        <v>43800</v>
      </c>
      <c r="I37" s="28">
        <v>65062.5</v>
      </c>
      <c r="J37" s="28">
        <v>72757.142857142855</v>
      </c>
      <c r="K37" s="28">
        <v>64910.71428571429</v>
      </c>
      <c r="L37" s="28">
        <v>45204.545454545456</v>
      </c>
      <c r="N37" s="6" t="s">
        <v>19</v>
      </c>
      <c r="O37" s="2">
        <v>1800</v>
      </c>
      <c r="P37" s="18"/>
      <c r="Q37" s="2">
        <v>890</v>
      </c>
      <c r="R37" s="2">
        <v>910</v>
      </c>
      <c r="S37" s="2"/>
      <c r="T37" s="2">
        <v>280</v>
      </c>
      <c r="U37" s="2">
        <v>350</v>
      </c>
      <c r="V37" s="2">
        <v>320</v>
      </c>
      <c r="W37" s="2">
        <v>350</v>
      </c>
      <c r="X37" s="2">
        <v>280</v>
      </c>
      <c r="Y37" s="2">
        <v>220</v>
      </c>
      <c r="AA37" s="6" t="s">
        <v>19</v>
      </c>
      <c r="AB37" s="2">
        <v>94415</v>
      </c>
      <c r="AC37" s="3"/>
      <c r="AD37" s="3">
        <v>51240</v>
      </c>
      <c r="AE37" s="3">
        <v>43175</v>
      </c>
      <c r="AF37" s="3"/>
      <c r="AG37" s="3">
        <v>4675</v>
      </c>
      <c r="AH37" s="3">
        <v>15330</v>
      </c>
      <c r="AI37" s="3">
        <v>20820</v>
      </c>
      <c r="AJ37" s="3">
        <v>25465</v>
      </c>
      <c r="AK37" s="3">
        <v>18175</v>
      </c>
      <c r="AL37" s="3">
        <v>9945</v>
      </c>
      <c r="AN37" s="1"/>
      <c r="AO37" s="3"/>
      <c r="AP37" s="3"/>
      <c r="AQ37" s="3"/>
      <c r="AR37" s="3"/>
      <c r="AS37" s="3"/>
      <c r="AT37" s="1"/>
    </row>
    <row r="38" spans="1:46" x14ac:dyDescent="0.2">
      <c r="A38" s="6" t="s">
        <v>20</v>
      </c>
      <c r="B38" s="28">
        <v>58153.710247349823</v>
      </c>
      <c r="C38" s="18"/>
      <c r="D38" s="28">
        <v>67324.137931034478</v>
      </c>
      <c r="E38" s="28">
        <v>48518.115942028984</v>
      </c>
      <c r="F38" s="18"/>
      <c r="G38" s="28">
        <v>21456.521739130432</v>
      </c>
      <c r="H38" s="28">
        <v>56768.518518518518</v>
      </c>
      <c r="I38" s="28">
        <v>73141.304347826095</v>
      </c>
      <c r="J38" s="28">
        <v>73516.129032258061</v>
      </c>
      <c r="K38" s="28">
        <v>71571.428571428565</v>
      </c>
      <c r="L38" s="28">
        <v>43426.470588235294</v>
      </c>
      <c r="N38" s="6" t="s">
        <v>20</v>
      </c>
      <c r="O38" s="2">
        <v>2830</v>
      </c>
      <c r="P38" s="18"/>
      <c r="Q38" s="2">
        <v>1450</v>
      </c>
      <c r="R38" s="2">
        <v>1380</v>
      </c>
      <c r="S38" s="2"/>
      <c r="T38" s="2">
        <v>460</v>
      </c>
      <c r="U38" s="2">
        <v>540</v>
      </c>
      <c r="V38" s="2">
        <v>460</v>
      </c>
      <c r="W38" s="2">
        <v>620</v>
      </c>
      <c r="X38" s="2">
        <v>420</v>
      </c>
      <c r="Y38" s="2">
        <v>340</v>
      </c>
      <c r="AA38" s="6" t="s">
        <v>20</v>
      </c>
      <c r="AB38" s="2">
        <v>164575</v>
      </c>
      <c r="AC38" s="3"/>
      <c r="AD38" s="3">
        <v>97620</v>
      </c>
      <c r="AE38" s="3">
        <v>66955</v>
      </c>
      <c r="AF38" s="3"/>
      <c r="AG38" s="3">
        <v>9870</v>
      </c>
      <c r="AH38" s="3">
        <v>30655</v>
      </c>
      <c r="AI38" s="3">
        <v>33645</v>
      </c>
      <c r="AJ38" s="3">
        <v>45580</v>
      </c>
      <c r="AK38" s="3">
        <v>30060</v>
      </c>
      <c r="AL38" s="3">
        <v>14765</v>
      </c>
      <c r="AN38" s="1"/>
      <c r="AO38" s="3"/>
      <c r="AP38" s="3"/>
      <c r="AQ38" s="3"/>
      <c r="AR38" s="3"/>
      <c r="AS38" s="3"/>
      <c r="AT38" s="1"/>
    </row>
    <row r="39" spans="1:46" x14ac:dyDescent="0.2">
      <c r="A39" s="6" t="s">
        <v>39</v>
      </c>
      <c r="B39" s="28">
        <v>34500</v>
      </c>
      <c r="C39" s="18"/>
      <c r="D39" s="28">
        <v>32454.545454545452</v>
      </c>
      <c r="E39" s="28">
        <v>37312.5</v>
      </c>
      <c r="F39" s="18"/>
      <c r="G39" s="28">
        <v>15833.333333333334</v>
      </c>
      <c r="H39" s="28">
        <v>29000</v>
      </c>
      <c r="I39" s="28">
        <v>40833.333333333336</v>
      </c>
      <c r="J39" s="28">
        <v>42000</v>
      </c>
      <c r="K39" s="28">
        <v>71250</v>
      </c>
      <c r="L39" s="28">
        <v>19666.666666666668</v>
      </c>
      <c r="N39" s="6" t="s">
        <v>39</v>
      </c>
      <c r="O39" s="2">
        <v>190</v>
      </c>
      <c r="P39" s="18"/>
      <c r="Q39" s="2">
        <v>110</v>
      </c>
      <c r="R39" s="2">
        <v>80</v>
      </c>
      <c r="S39" s="2"/>
      <c r="T39" s="2">
        <v>30</v>
      </c>
      <c r="U39" s="2">
        <v>40</v>
      </c>
      <c r="V39" s="2">
        <v>30</v>
      </c>
      <c r="W39" s="2">
        <v>40</v>
      </c>
      <c r="X39" s="2">
        <v>20</v>
      </c>
      <c r="Y39" s="2">
        <v>30</v>
      </c>
      <c r="AA39" s="6" t="s">
        <v>39</v>
      </c>
      <c r="AB39" s="2">
        <v>6555</v>
      </c>
      <c r="AC39" s="3"/>
      <c r="AD39" s="3">
        <v>3570</v>
      </c>
      <c r="AE39" s="3">
        <v>2985</v>
      </c>
      <c r="AF39" s="3"/>
      <c r="AG39" s="3">
        <v>475</v>
      </c>
      <c r="AH39" s="3">
        <v>1160</v>
      </c>
      <c r="AI39" s="3">
        <v>1225</v>
      </c>
      <c r="AJ39" s="3">
        <v>1680</v>
      </c>
      <c r="AK39" s="3">
        <v>1425</v>
      </c>
      <c r="AL39" s="3">
        <v>590</v>
      </c>
      <c r="AN39" s="1"/>
      <c r="AO39" s="3"/>
      <c r="AP39" s="3"/>
      <c r="AQ39" s="3"/>
      <c r="AR39" s="3"/>
      <c r="AS39" s="3"/>
      <c r="AT39" s="1"/>
    </row>
    <row r="40" spans="1:46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1"/>
      <c r="AO40" s="3"/>
      <c r="AP40" s="3"/>
      <c r="AQ40" s="3"/>
      <c r="AR40" s="3"/>
      <c r="AS40" s="3"/>
      <c r="AT40" s="1"/>
    </row>
    <row r="41" spans="1:46" x14ac:dyDescent="0.2">
      <c r="A41" s="5" t="s">
        <v>40</v>
      </c>
      <c r="B41" s="28">
        <v>36876.963350785336</v>
      </c>
      <c r="C41" s="18"/>
      <c r="D41" s="28">
        <v>39401.96078431372</v>
      </c>
      <c r="E41" s="28">
        <v>33983.146067415728</v>
      </c>
      <c r="F41" s="18"/>
      <c r="G41" s="28">
        <v>11512.195121951219</v>
      </c>
      <c r="H41" s="28">
        <v>42738.636363636368</v>
      </c>
      <c r="I41" s="28">
        <v>43702.380952380947</v>
      </c>
      <c r="J41" s="28">
        <v>48086.206896551725</v>
      </c>
      <c r="K41" s="28">
        <v>51361.111111111117</v>
      </c>
      <c r="L41" s="28">
        <v>29805.555555555558</v>
      </c>
      <c r="N41" s="5" t="s">
        <v>40</v>
      </c>
      <c r="O41" s="3">
        <v>1910</v>
      </c>
      <c r="P41" s="18"/>
      <c r="Q41" s="3">
        <v>1020</v>
      </c>
      <c r="R41" s="3">
        <v>890</v>
      </c>
      <c r="S41" s="2"/>
      <c r="T41" s="3">
        <v>410</v>
      </c>
      <c r="U41" s="3">
        <v>440</v>
      </c>
      <c r="V41" s="3">
        <v>420</v>
      </c>
      <c r="W41" s="3">
        <v>290</v>
      </c>
      <c r="X41" s="3">
        <v>180</v>
      </c>
      <c r="Y41" s="3">
        <v>180</v>
      </c>
      <c r="AA41" s="5" t="s">
        <v>40</v>
      </c>
      <c r="AB41" s="3">
        <v>70435</v>
      </c>
      <c r="AC41" s="3"/>
      <c r="AD41" s="3">
        <v>40190</v>
      </c>
      <c r="AE41" s="3">
        <v>30245</v>
      </c>
      <c r="AF41" s="3"/>
      <c r="AG41" s="3">
        <v>4720</v>
      </c>
      <c r="AH41" s="3">
        <v>18805</v>
      </c>
      <c r="AI41" s="3">
        <v>18355</v>
      </c>
      <c r="AJ41" s="3">
        <v>13945</v>
      </c>
      <c r="AK41" s="3">
        <v>9245</v>
      </c>
      <c r="AL41" s="3">
        <v>5365</v>
      </c>
      <c r="AN41" s="1"/>
      <c r="AO41" s="3"/>
      <c r="AP41" s="3"/>
      <c r="AQ41" s="3"/>
      <c r="AR41" s="3"/>
      <c r="AS41" s="3"/>
      <c r="AT41" s="1"/>
    </row>
    <row r="42" spans="1:46" x14ac:dyDescent="0.2">
      <c r="A42" s="6" t="s">
        <v>41</v>
      </c>
      <c r="B42" s="28">
        <v>37089.14728682171</v>
      </c>
      <c r="C42" s="18"/>
      <c r="D42" s="28">
        <v>39840.579710144928</v>
      </c>
      <c r="E42" s="28">
        <v>33925</v>
      </c>
      <c r="F42" s="18"/>
      <c r="G42" s="28">
        <v>12178.571428571429</v>
      </c>
      <c r="H42" s="28">
        <v>42431.034482758616</v>
      </c>
      <c r="I42" s="28">
        <v>43448.275862068971</v>
      </c>
      <c r="J42" s="28">
        <v>48476.190476190473</v>
      </c>
      <c r="K42" s="28">
        <v>54545.454545454544</v>
      </c>
      <c r="L42" s="28">
        <v>27916.666666666668</v>
      </c>
      <c r="N42" s="6" t="s">
        <v>41</v>
      </c>
      <c r="O42" s="2">
        <v>1290</v>
      </c>
      <c r="P42" s="18"/>
      <c r="Q42" s="2">
        <v>690</v>
      </c>
      <c r="R42" s="2">
        <v>600</v>
      </c>
      <c r="S42" s="2"/>
      <c r="T42" s="2">
        <v>280</v>
      </c>
      <c r="U42" s="2">
        <v>290</v>
      </c>
      <c r="V42" s="2">
        <v>290</v>
      </c>
      <c r="W42" s="2">
        <v>210</v>
      </c>
      <c r="X42" s="2">
        <v>110</v>
      </c>
      <c r="Y42" s="2">
        <v>120</v>
      </c>
      <c r="AA42" s="6" t="s">
        <v>41</v>
      </c>
      <c r="AB42" s="2">
        <v>47845</v>
      </c>
      <c r="AC42" s="3"/>
      <c r="AD42" s="3">
        <v>27490</v>
      </c>
      <c r="AE42" s="3">
        <v>20355</v>
      </c>
      <c r="AF42" s="3"/>
      <c r="AG42" s="3">
        <v>3410</v>
      </c>
      <c r="AH42" s="3">
        <v>12305</v>
      </c>
      <c r="AI42" s="3">
        <v>12600</v>
      </c>
      <c r="AJ42" s="3">
        <v>10180</v>
      </c>
      <c r="AK42" s="3">
        <v>6000</v>
      </c>
      <c r="AL42" s="3">
        <v>3350</v>
      </c>
      <c r="AN42" s="1"/>
      <c r="AO42" s="3"/>
      <c r="AP42" s="3"/>
      <c r="AQ42" s="3"/>
      <c r="AR42" s="3"/>
      <c r="AS42" s="3"/>
      <c r="AT42" s="1"/>
    </row>
    <row r="43" spans="1:46" x14ac:dyDescent="0.2">
      <c r="A43" s="6" t="s">
        <v>17</v>
      </c>
      <c r="B43" s="28">
        <v>37315.789473684214</v>
      </c>
      <c r="C43" s="18"/>
      <c r="D43" s="28">
        <v>39300</v>
      </c>
      <c r="E43" s="28">
        <v>35166.666666666664</v>
      </c>
      <c r="F43" s="18"/>
      <c r="G43" s="28">
        <v>15625</v>
      </c>
      <c r="H43" s="28">
        <v>47750</v>
      </c>
      <c r="I43" s="28">
        <v>43875</v>
      </c>
      <c r="J43" s="28">
        <v>36000</v>
      </c>
      <c r="K43" s="28">
        <v>48000</v>
      </c>
      <c r="L43" s="28">
        <v>38250</v>
      </c>
      <c r="N43" s="6" t="s">
        <v>17</v>
      </c>
      <c r="O43" s="2">
        <v>190</v>
      </c>
      <c r="P43" s="18"/>
      <c r="Q43" s="2">
        <v>100</v>
      </c>
      <c r="R43" s="2">
        <v>90</v>
      </c>
      <c r="S43" s="2"/>
      <c r="T43" s="2">
        <v>40</v>
      </c>
      <c r="U43" s="2">
        <v>40</v>
      </c>
      <c r="V43" s="2">
        <v>40</v>
      </c>
      <c r="W43" s="2">
        <v>30</v>
      </c>
      <c r="X43" s="2">
        <v>20</v>
      </c>
      <c r="Y43" s="2">
        <v>20</v>
      </c>
      <c r="AA43" s="6" t="s">
        <v>17</v>
      </c>
      <c r="AB43" s="2">
        <v>7090</v>
      </c>
      <c r="AC43" s="3"/>
      <c r="AD43" s="3">
        <v>3930</v>
      </c>
      <c r="AE43" s="3">
        <v>3165</v>
      </c>
      <c r="AF43" s="3"/>
      <c r="AG43" s="3">
        <v>625</v>
      </c>
      <c r="AH43" s="3">
        <v>1910</v>
      </c>
      <c r="AI43" s="3">
        <v>1755</v>
      </c>
      <c r="AJ43" s="3">
        <v>1080</v>
      </c>
      <c r="AK43" s="3">
        <v>960</v>
      </c>
      <c r="AL43" s="3">
        <v>765</v>
      </c>
      <c r="AN43" s="1"/>
      <c r="AO43" s="3"/>
      <c r="AP43" s="3"/>
      <c r="AQ43" s="3"/>
      <c r="AR43" s="3"/>
      <c r="AS43" s="3"/>
      <c r="AT43" s="1"/>
    </row>
    <row r="44" spans="1:46" x14ac:dyDescent="0.2">
      <c r="A44" s="6" t="s">
        <v>42</v>
      </c>
      <c r="B44" s="28">
        <v>35212.121212121208</v>
      </c>
      <c r="C44" s="18"/>
      <c r="D44" s="28">
        <v>37361.111111111117</v>
      </c>
      <c r="E44" s="28">
        <v>30593.75</v>
      </c>
      <c r="F44" s="18"/>
      <c r="G44" s="28">
        <v>7437.5</v>
      </c>
      <c r="H44" s="28">
        <v>38111.111111111117</v>
      </c>
      <c r="I44" s="28">
        <v>41214.285714285717</v>
      </c>
      <c r="J44" s="28">
        <v>49500</v>
      </c>
      <c r="K44" s="28">
        <v>57333.333333333336</v>
      </c>
      <c r="L44" s="28">
        <v>33500</v>
      </c>
      <c r="N44" s="6" t="s">
        <v>42</v>
      </c>
      <c r="O44" s="2">
        <v>330</v>
      </c>
      <c r="P44" s="18"/>
      <c r="Q44" s="2">
        <v>180</v>
      </c>
      <c r="R44" s="2">
        <v>160</v>
      </c>
      <c r="S44" s="2"/>
      <c r="T44" s="2">
        <v>80</v>
      </c>
      <c r="U44" s="2">
        <v>90</v>
      </c>
      <c r="V44" s="2">
        <v>70</v>
      </c>
      <c r="W44" s="2">
        <v>40</v>
      </c>
      <c r="X44" s="2">
        <v>30</v>
      </c>
      <c r="Y44" s="2">
        <v>30</v>
      </c>
      <c r="AA44" s="6" t="s">
        <v>42</v>
      </c>
      <c r="AB44" s="2">
        <v>11620</v>
      </c>
      <c r="AC44" s="3"/>
      <c r="AD44" s="3">
        <v>6725</v>
      </c>
      <c r="AE44" s="3">
        <v>4895</v>
      </c>
      <c r="AF44" s="3"/>
      <c r="AG44" s="3">
        <v>595</v>
      </c>
      <c r="AH44" s="3">
        <v>3430</v>
      </c>
      <c r="AI44" s="3">
        <v>2885</v>
      </c>
      <c r="AJ44" s="3">
        <v>1980</v>
      </c>
      <c r="AK44" s="3">
        <v>1720</v>
      </c>
      <c r="AL44" s="3">
        <v>1005</v>
      </c>
      <c r="AN44" s="1"/>
      <c r="AO44" s="3"/>
      <c r="AP44" s="3"/>
      <c r="AQ44" s="3"/>
      <c r="AR44" s="3"/>
      <c r="AS44" s="3"/>
      <c r="AT44" s="1"/>
    </row>
    <row r="45" spans="1:46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1"/>
      <c r="AO45" s="3"/>
      <c r="AP45" s="3"/>
      <c r="AQ45" s="3"/>
      <c r="AR45" s="3"/>
      <c r="AS45" s="3"/>
      <c r="AT45" s="1"/>
    </row>
    <row r="46" spans="1:46" x14ac:dyDescent="0.2">
      <c r="A46" s="5" t="s">
        <v>22</v>
      </c>
      <c r="B46" s="28">
        <v>68067.158931082988</v>
      </c>
      <c r="C46" s="18"/>
      <c r="D46" s="28">
        <v>77260.900140646976</v>
      </c>
      <c r="E46" s="28">
        <v>58873.417721518992</v>
      </c>
      <c r="F46" s="18"/>
      <c r="G46" s="28">
        <v>23899.543378995437</v>
      </c>
      <c r="H46" s="28">
        <v>62735.042735042734</v>
      </c>
      <c r="I46" s="28">
        <v>78174.41860465116</v>
      </c>
      <c r="J46" s="28">
        <v>88691.637630662022</v>
      </c>
      <c r="K46" s="28">
        <v>87213.513513513521</v>
      </c>
      <c r="L46" s="28">
        <v>55231.25</v>
      </c>
      <c r="N46" s="5" t="s">
        <v>22</v>
      </c>
      <c r="O46" s="2">
        <v>14220</v>
      </c>
      <c r="P46" s="18"/>
      <c r="Q46" s="2">
        <v>7110</v>
      </c>
      <c r="R46" s="2">
        <v>7110</v>
      </c>
      <c r="S46" s="2"/>
      <c r="T46" s="2">
        <v>2190</v>
      </c>
      <c r="U46" s="2">
        <v>3510</v>
      </c>
      <c r="V46" s="2">
        <v>3010</v>
      </c>
      <c r="W46" s="2">
        <v>2870</v>
      </c>
      <c r="X46" s="2">
        <v>1850</v>
      </c>
      <c r="Y46" s="2">
        <v>800</v>
      </c>
      <c r="AA46" s="5" t="s">
        <v>22</v>
      </c>
      <c r="AB46" s="2">
        <v>967915</v>
      </c>
      <c r="AC46" s="3"/>
      <c r="AD46" s="3">
        <v>549325</v>
      </c>
      <c r="AE46" s="3">
        <v>418590</v>
      </c>
      <c r="AF46" s="3"/>
      <c r="AG46" s="3">
        <v>52340</v>
      </c>
      <c r="AH46" s="3">
        <v>220200</v>
      </c>
      <c r="AI46" s="3">
        <v>235305</v>
      </c>
      <c r="AJ46" s="3">
        <v>254545</v>
      </c>
      <c r="AK46" s="3">
        <v>161345</v>
      </c>
      <c r="AL46" s="3">
        <v>44185</v>
      </c>
      <c r="AN46" s="1"/>
      <c r="AO46" s="3"/>
      <c r="AP46" s="3"/>
      <c r="AQ46" s="3"/>
      <c r="AR46" s="3"/>
      <c r="AS46" s="3"/>
      <c r="AT46" s="1"/>
    </row>
    <row r="47" spans="1:46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46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7"/>
      <c r="P48" s="18"/>
      <c r="Q48" s="2"/>
      <c r="R48" s="2"/>
      <c r="S48" s="2"/>
      <c r="T48" s="2"/>
      <c r="U48" s="2"/>
      <c r="V48" s="2"/>
      <c r="W48" s="2"/>
      <c r="X48" s="2"/>
      <c r="Y48" s="2"/>
      <c r="AA48" s="7" t="s">
        <v>29</v>
      </c>
      <c r="AB48" s="35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68067.158931082988</v>
      </c>
      <c r="C49" s="18"/>
      <c r="D49" s="28">
        <v>77260.900140646976</v>
      </c>
      <c r="E49" s="28">
        <v>58873.417721518992</v>
      </c>
      <c r="F49" s="18"/>
      <c r="G49" s="28">
        <v>23899.543378995437</v>
      </c>
      <c r="H49" s="28">
        <v>62735.042735042734</v>
      </c>
      <c r="I49" s="28">
        <v>78174.41860465116</v>
      </c>
      <c r="J49" s="28">
        <v>88691.637630662022</v>
      </c>
      <c r="K49" s="28">
        <v>87213.513513513521</v>
      </c>
      <c r="L49" s="28">
        <v>55231.25</v>
      </c>
      <c r="N49" s="5" t="s">
        <v>22</v>
      </c>
      <c r="O49" s="3">
        <v>14220</v>
      </c>
      <c r="P49" s="18"/>
      <c r="Q49" s="3">
        <v>7110</v>
      </c>
      <c r="R49" s="3">
        <v>7110</v>
      </c>
      <c r="S49" s="2"/>
      <c r="T49" s="3">
        <v>2190</v>
      </c>
      <c r="U49" s="3">
        <v>3510</v>
      </c>
      <c r="V49" s="3">
        <v>3010</v>
      </c>
      <c r="W49" s="3">
        <v>2870</v>
      </c>
      <c r="X49" s="3">
        <v>1850</v>
      </c>
      <c r="Y49" s="3">
        <v>800</v>
      </c>
      <c r="AA49" s="5" t="s">
        <v>22</v>
      </c>
      <c r="AB49" s="3">
        <v>967915</v>
      </c>
      <c r="AC49" s="3"/>
      <c r="AD49" s="3">
        <v>549325</v>
      </c>
      <c r="AE49" s="3">
        <v>418590</v>
      </c>
      <c r="AF49" s="3"/>
      <c r="AG49" s="3">
        <v>52340</v>
      </c>
      <c r="AH49" s="3">
        <v>220200</v>
      </c>
      <c r="AI49" s="3">
        <v>235305</v>
      </c>
      <c r="AJ49" s="3">
        <v>254545</v>
      </c>
      <c r="AK49" s="3">
        <v>161345</v>
      </c>
      <c r="AL49" s="3">
        <v>44185</v>
      </c>
    </row>
    <row r="50" spans="1:38" x14ac:dyDescent="0.2">
      <c r="A50" s="5" t="s">
        <v>24</v>
      </c>
      <c r="B50" s="28">
        <v>55308.248914616495</v>
      </c>
      <c r="C50" s="18"/>
      <c r="D50" s="28">
        <v>61774.052478134108</v>
      </c>
      <c r="E50" s="28">
        <v>49076.368876080691</v>
      </c>
      <c r="F50" s="18"/>
      <c r="G50" s="28">
        <v>19139.639639639641</v>
      </c>
      <c r="H50" s="28">
        <v>51255.244755244756</v>
      </c>
      <c r="I50" s="28">
        <v>68663.934426229505</v>
      </c>
      <c r="J50" s="28">
        <v>71385.71428571429</v>
      </c>
      <c r="K50" s="28">
        <v>70084.158415841579</v>
      </c>
      <c r="L50" s="28">
        <v>44180</v>
      </c>
      <c r="N50" s="5" t="s">
        <v>24</v>
      </c>
      <c r="O50" s="3">
        <v>6910</v>
      </c>
      <c r="P50" s="18"/>
      <c r="Q50" s="3">
        <v>3430</v>
      </c>
      <c r="R50" s="3">
        <v>3470</v>
      </c>
      <c r="S50" s="2"/>
      <c r="T50" s="3">
        <v>1110</v>
      </c>
      <c r="U50" s="3">
        <v>1430</v>
      </c>
      <c r="V50" s="3">
        <v>1220</v>
      </c>
      <c r="W50" s="3">
        <v>1400</v>
      </c>
      <c r="X50" s="3">
        <v>1010</v>
      </c>
      <c r="Y50" s="3">
        <v>750</v>
      </c>
      <c r="AA50" s="5" t="s">
        <v>24</v>
      </c>
      <c r="AB50" s="3">
        <v>382180</v>
      </c>
      <c r="AC50" s="3"/>
      <c r="AD50" s="3">
        <v>211885</v>
      </c>
      <c r="AE50" s="3">
        <v>170295</v>
      </c>
      <c r="AF50" s="3"/>
      <c r="AG50" s="3">
        <v>21245</v>
      </c>
      <c r="AH50" s="3">
        <v>73295</v>
      </c>
      <c r="AI50" s="3">
        <v>83770</v>
      </c>
      <c r="AJ50" s="3">
        <v>99940</v>
      </c>
      <c r="AK50" s="3">
        <v>70785</v>
      </c>
      <c r="AL50" s="3">
        <v>33135</v>
      </c>
    </row>
    <row r="51" spans="1:38" x14ac:dyDescent="0.2">
      <c r="A51" s="5" t="s">
        <v>23</v>
      </c>
      <c r="B51" s="28">
        <v>39660.879629629628</v>
      </c>
      <c r="C51" s="18"/>
      <c r="D51" s="28">
        <v>42623.093681917213</v>
      </c>
      <c r="E51" s="28">
        <v>36125.307125307125</v>
      </c>
      <c r="F51" s="18"/>
      <c r="G51" s="28">
        <v>13793.209876543211</v>
      </c>
      <c r="H51" s="28">
        <v>38642.458100558659</v>
      </c>
      <c r="I51" s="28">
        <v>47083.333333333336</v>
      </c>
      <c r="J51" s="28">
        <v>53025</v>
      </c>
      <c r="K51" s="28">
        <v>56917.475728155339</v>
      </c>
      <c r="L51" s="28">
        <v>32391.752577319585</v>
      </c>
      <c r="N51" s="5" t="s">
        <v>23</v>
      </c>
      <c r="O51" s="3">
        <v>8640</v>
      </c>
      <c r="P51" s="18"/>
      <c r="Q51" s="3">
        <v>4590</v>
      </c>
      <c r="R51" s="3">
        <v>4070</v>
      </c>
      <c r="S51" s="2"/>
      <c r="T51" s="3">
        <v>1620</v>
      </c>
      <c r="U51" s="3">
        <v>1790</v>
      </c>
      <c r="V51" s="3">
        <v>1620</v>
      </c>
      <c r="W51" s="3">
        <v>1600</v>
      </c>
      <c r="X51" s="3">
        <v>1030</v>
      </c>
      <c r="Y51" s="3">
        <v>970</v>
      </c>
      <c r="AA51" s="5" t="s">
        <v>23</v>
      </c>
      <c r="AB51" s="3">
        <v>342670</v>
      </c>
      <c r="AC51" s="3"/>
      <c r="AD51" s="3">
        <v>195640</v>
      </c>
      <c r="AE51" s="3">
        <v>147030</v>
      </c>
      <c r="AF51" s="3"/>
      <c r="AG51" s="3">
        <v>22345</v>
      </c>
      <c r="AH51" s="3">
        <v>69170</v>
      </c>
      <c r="AI51" s="3">
        <v>76275</v>
      </c>
      <c r="AJ51" s="3">
        <v>84840</v>
      </c>
      <c r="AK51" s="3">
        <v>58625</v>
      </c>
      <c r="AL51" s="3">
        <v>31420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68067.158931082988</v>
      </c>
      <c r="C54" s="18"/>
      <c r="D54" s="28">
        <v>77260.900140646976</v>
      </c>
      <c r="E54" s="28">
        <v>58873.417721518992</v>
      </c>
      <c r="F54" s="18"/>
      <c r="G54" s="28">
        <v>23899.543378995437</v>
      </c>
      <c r="H54" s="28">
        <v>62735.042735042734</v>
      </c>
      <c r="I54" s="28">
        <v>78174.41860465116</v>
      </c>
      <c r="J54" s="28">
        <v>88691.637630662022</v>
      </c>
      <c r="K54" s="28">
        <v>87213.513513513521</v>
      </c>
      <c r="L54" s="28">
        <v>55231.25</v>
      </c>
      <c r="N54" s="5" t="s">
        <v>22</v>
      </c>
      <c r="O54" s="3">
        <v>14220</v>
      </c>
      <c r="P54" s="18"/>
      <c r="Q54" s="3">
        <v>7110</v>
      </c>
      <c r="R54" s="3">
        <v>7110</v>
      </c>
      <c r="S54" s="2"/>
      <c r="T54" s="3">
        <v>2190</v>
      </c>
      <c r="U54" s="3">
        <v>3510</v>
      </c>
      <c r="V54" s="3">
        <v>3010</v>
      </c>
      <c r="W54" s="3">
        <v>2870</v>
      </c>
      <c r="X54" s="3">
        <v>1850</v>
      </c>
      <c r="Y54" s="3">
        <v>800</v>
      </c>
      <c r="AA54" s="5" t="s">
        <v>22</v>
      </c>
      <c r="AB54" s="3">
        <v>967915</v>
      </c>
      <c r="AC54" s="3"/>
      <c r="AD54" s="3">
        <v>549325</v>
      </c>
      <c r="AE54" s="3">
        <v>418590</v>
      </c>
      <c r="AF54" s="3"/>
      <c r="AG54" s="3">
        <v>52340</v>
      </c>
      <c r="AH54" s="3">
        <v>220200</v>
      </c>
      <c r="AI54" s="3">
        <v>235305</v>
      </c>
      <c r="AJ54" s="3">
        <v>254545</v>
      </c>
      <c r="AK54" s="3">
        <v>161345</v>
      </c>
      <c r="AL54" s="3">
        <v>44185</v>
      </c>
    </row>
    <row r="55" spans="1:38" x14ac:dyDescent="0.2">
      <c r="A55" s="5" t="s">
        <v>28</v>
      </c>
      <c r="B55" s="28">
        <v>36555</v>
      </c>
      <c r="C55" s="18"/>
      <c r="D55" s="28">
        <v>38625</v>
      </c>
      <c r="E55" s="28">
        <v>33763.440860215058</v>
      </c>
      <c r="F55" s="18"/>
      <c r="G55" s="28">
        <v>11872.093023255815</v>
      </c>
      <c r="H55" s="28">
        <v>40880.434782608696</v>
      </c>
      <c r="I55" s="28">
        <v>42941.860465116275</v>
      </c>
      <c r="J55" s="28">
        <v>46625</v>
      </c>
      <c r="K55" s="28">
        <v>56138.888888888883</v>
      </c>
      <c r="L55" s="28">
        <v>28550</v>
      </c>
      <c r="N55" s="5" t="s">
        <v>28</v>
      </c>
      <c r="O55" s="3">
        <v>2000</v>
      </c>
      <c r="P55" s="18"/>
      <c r="Q55" s="3">
        <v>1080</v>
      </c>
      <c r="R55" s="3">
        <v>930</v>
      </c>
      <c r="S55" s="2"/>
      <c r="T55" s="3">
        <v>430</v>
      </c>
      <c r="U55" s="3">
        <v>460</v>
      </c>
      <c r="V55" s="3">
        <v>430</v>
      </c>
      <c r="W55" s="3">
        <v>320</v>
      </c>
      <c r="X55" s="3">
        <v>180</v>
      </c>
      <c r="Y55" s="3">
        <v>200</v>
      </c>
      <c r="AA55" s="5" t="s">
        <v>28</v>
      </c>
      <c r="AB55" s="3">
        <v>73110</v>
      </c>
      <c r="AC55" s="3"/>
      <c r="AD55" s="3">
        <v>41715</v>
      </c>
      <c r="AE55" s="3">
        <v>31400</v>
      </c>
      <c r="AF55" s="3"/>
      <c r="AG55" s="3">
        <v>5105</v>
      </c>
      <c r="AH55" s="3">
        <v>18805</v>
      </c>
      <c r="AI55" s="3">
        <v>18465</v>
      </c>
      <c r="AJ55" s="3">
        <v>14920</v>
      </c>
      <c r="AK55" s="3">
        <v>10105</v>
      </c>
      <c r="AL55" s="3">
        <v>5710</v>
      </c>
    </row>
    <row r="56" spans="1:38" x14ac:dyDescent="0.2">
      <c r="A56" s="5" t="s">
        <v>34</v>
      </c>
      <c r="B56" s="28">
        <v>48098.892988929889</v>
      </c>
      <c r="C56" s="18"/>
      <c r="D56" s="28">
        <v>52710.374639769456</v>
      </c>
      <c r="E56" s="28">
        <v>43256.42965204236</v>
      </c>
      <c r="F56" s="18"/>
      <c r="G56" s="28">
        <v>16732.608695652176</v>
      </c>
      <c r="H56" s="28">
        <v>44804.347826086952</v>
      </c>
      <c r="I56" s="28">
        <v>58746.887966804978</v>
      </c>
      <c r="J56" s="28">
        <v>63380.59701492537</v>
      </c>
      <c r="K56" s="28">
        <v>64142.473118279566</v>
      </c>
      <c r="L56" s="28">
        <v>38713.815789473687</v>
      </c>
      <c r="N56" s="5" t="s">
        <v>34</v>
      </c>
      <c r="O56" s="3">
        <v>13550</v>
      </c>
      <c r="P56" s="18"/>
      <c r="Q56" s="3">
        <v>6940</v>
      </c>
      <c r="R56" s="3">
        <v>6610</v>
      </c>
      <c r="S56" s="2"/>
      <c r="T56" s="3">
        <v>2300</v>
      </c>
      <c r="U56" s="3">
        <v>2760</v>
      </c>
      <c r="V56" s="3">
        <v>2410</v>
      </c>
      <c r="W56" s="3">
        <v>2680</v>
      </c>
      <c r="X56" s="3">
        <v>1860</v>
      </c>
      <c r="Y56" s="3">
        <v>1520</v>
      </c>
      <c r="AA56" s="5" t="s">
        <v>34</v>
      </c>
      <c r="AB56" s="3">
        <v>651740</v>
      </c>
      <c r="AC56" s="3"/>
      <c r="AD56" s="3">
        <v>365810</v>
      </c>
      <c r="AE56" s="3">
        <v>285925</v>
      </c>
      <c r="AF56" s="3"/>
      <c r="AG56" s="3">
        <v>38485</v>
      </c>
      <c r="AH56" s="3">
        <v>123660</v>
      </c>
      <c r="AI56" s="3">
        <v>141580</v>
      </c>
      <c r="AJ56" s="3">
        <v>169860</v>
      </c>
      <c r="AK56" s="3">
        <v>119305</v>
      </c>
      <c r="AL56" s="3">
        <v>58845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3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62FA8-BB18-4199-924C-C6218B782BC6}">
  <sheetPr>
    <pageSetUpPr fitToPage="1"/>
  </sheetPr>
  <dimension ref="A1:AL71"/>
  <sheetViews>
    <sheetView topLeftCell="A9" zoomScaleNormal="100" workbookViewId="0"/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8.140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8.140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38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ht="15.75" x14ac:dyDescent="0.25">
      <c r="A3" s="14">
        <v>2023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2023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2023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38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</row>
    <row r="6" spans="1:38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</row>
    <row r="7" spans="1:38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</row>
    <row r="8" spans="1:38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</row>
    <row r="9" spans="1:38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x14ac:dyDescent="0.2">
      <c r="A10" s="1"/>
      <c r="B10" s="42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42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42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</row>
    <row r="11" spans="1:38" x14ac:dyDescent="0.2">
      <c r="A11" s="1"/>
      <c r="B11" s="38"/>
      <c r="C11" s="1"/>
      <c r="D11" s="38"/>
      <c r="E11" s="38"/>
      <c r="F11" s="1"/>
      <c r="G11" s="38"/>
      <c r="H11" s="38"/>
      <c r="I11" s="38"/>
      <c r="J11" s="38"/>
      <c r="K11" s="38"/>
      <c r="L11" s="3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x14ac:dyDescent="0.2">
      <c r="A12" s="1" t="s">
        <v>3</v>
      </c>
      <c r="B12" s="28">
        <v>74047.656744775173</v>
      </c>
      <c r="C12" s="18"/>
      <c r="D12" s="28">
        <v>77934.523809523816</v>
      </c>
      <c r="E12" s="28">
        <v>70076.184379001279</v>
      </c>
      <c r="F12" s="18"/>
      <c r="G12" s="28">
        <v>26314.72684085511</v>
      </c>
      <c r="H12" s="28">
        <v>65965.491923641704</v>
      </c>
      <c r="I12" s="28">
        <v>90132.192846034217</v>
      </c>
      <c r="J12" s="28">
        <v>95880.626223091982</v>
      </c>
      <c r="K12" s="28">
        <v>87611.578947368413</v>
      </c>
      <c r="L12" s="28">
        <v>68723.004694835676</v>
      </c>
      <c r="N12" s="1" t="s">
        <v>3</v>
      </c>
      <c r="O12" s="2">
        <v>31580</v>
      </c>
      <c r="P12" s="18"/>
      <c r="Q12" s="2">
        <v>15960</v>
      </c>
      <c r="R12" s="2">
        <v>15620</v>
      </c>
      <c r="S12" s="2"/>
      <c r="T12" s="2">
        <v>4210</v>
      </c>
      <c r="U12" s="2">
        <v>6810</v>
      </c>
      <c r="V12" s="2">
        <v>6430</v>
      </c>
      <c r="W12" s="2">
        <v>5110</v>
      </c>
      <c r="X12" s="2">
        <v>4750</v>
      </c>
      <c r="Y12" s="2">
        <v>4260</v>
      </c>
      <c r="AA12" s="1" t="s">
        <v>3</v>
      </c>
      <c r="AB12" s="2">
        <v>2338425</v>
      </c>
      <c r="AC12" s="3"/>
      <c r="AD12" s="3">
        <v>1243835</v>
      </c>
      <c r="AE12" s="3">
        <v>1094590</v>
      </c>
      <c r="AF12" s="3"/>
      <c r="AG12" s="3">
        <v>110785</v>
      </c>
      <c r="AH12" s="3">
        <v>449225</v>
      </c>
      <c r="AI12" s="3">
        <v>579550</v>
      </c>
      <c r="AJ12" s="3">
        <v>489950</v>
      </c>
      <c r="AK12" s="3">
        <v>416155</v>
      </c>
      <c r="AL12" s="3">
        <v>292760</v>
      </c>
    </row>
    <row r="13" spans="1:38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x14ac:dyDescent="0.2">
      <c r="A14" s="5" t="s">
        <v>25</v>
      </c>
      <c r="B14" s="28">
        <v>61211.622807017542</v>
      </c>
      <c r="C14" s="18"/>
      <c r="D14" s="28">
        <v>60982.456140350878</v>
      </c>
      <c r="E14" s="28">
        <v>61711.453744493389</v>
      </c>
      <c r="F14" s="18"/>
      <c r="G14" s="28">
        <v>22445.3125</v>
      </c>
      <c r="H14" s="28">
        <v>56141.414141414141</v>
      </c>
      <c r="I14" s="28">
        <v>75363.15789473684</v>
      </c>
      <c r="J14" s="28">
        <v>73893.939393939392</v>
      </c>
      <c r="K14" s="28">
        <v>76814.28571428571</v>
      </c>
      <c r="L14" s="28">
        <v>56516.129032258061</v>
      </c>
      <c r="N14" s="5" t="s">
        <v>25</v>
      </c>
      <c r="O14" s="3">
        <v>4560</v>
      </c>
      <c r="P14" s="18"/>
      <c r="Q14" s="3">
        <v>2280</v>
      </c>
      <c r="R14" s="3">
        <v>2270</v>
      </c>
      <c r="S14" s="2"/>
      <c r="T14" s="3">
        <v>640</v>
      </c>
      <c r="U14" s="3">
        <v>990</v>
      </c>
      <c r="V14" s="3">
        <v>950</v>
      </c>
      <c r="W14" s="3">
        <v>660</v>
      </c>
      <c r="X14" s="3">
        <v>700</v>
      </c>
      <c r="Y14" s="3">
        <v>620</v>
      </c>
      <c r="AA14" s="5" t="s">
        <v>25</v>
      </c>
      <c r="AB14" s="3">
        <v>279125</v>
      </c>
      <c r="AC14" s="18"/>
      <c r="AD14" s="3">
        <v>139040</v>
      </c>
      <c r="AE14" s="3">
        <v>140085</v>
      </c>
      <c r="AF14" s="2"/>
      <c r="AG14" s="3">
        <v>14365</v>
      </c>
      <c r="AH14" s="3">
        <v>55580</v>
      </c>
      <c r="AI14" s="3">
        <v>71595</v>
      </c>
      <c r="AJ14" s="3">
        <v>48770</v>
      </c>
      <c r="AK14" s="3">
        <v>53770</v>
      </c>
      <c r="AL14" s="3">
        <v>35040</v>
      </c>
    </row>
    <row r="15" spans="1:38" x14ac:dyDescent="0.2">
      <c r="A15" s="6" t="s">
        <v>4</v>
      </c>
      <c r="B15" s="28">
        <v>46474.358974358969</v>
      </c>
      <c r="C15" s="18"/>
      <c r="D15" s="28">
        <v>38690.476190476191</v>
      </c>
      <c r="E15" s="28">
        <v>55555.555555555555</v>
      </c>
      <c r="F15" s="18"/>
      <c r="G15" s="28">
        <v>20200</v>
      </c>
      <c r="H15" s="28">
        <v>41555.555555555555</v>
      </c>
      <c r="I15" s="28">
        <v>58714.285714285717</v>
      </c>
      <c r="J15" s="28">
        <v>49400</v>
      </c>
      <c r="K15" s="28">
        <v>56428.571428571428</v>
      </c>
      <c r="L15" s="28">
        <v>47500</v>
      </c>
      <c r="N15" s="6" t="s">
        <v>4</v>
      </c>
      <c r="O15" s="2">
        <v>390</v>
      </c>
      <c r="P15" s="18"/>
      <c r="Q15" s="2">
        <v>210</v>
      </c>
      <c r="R15" s="2">
        <v>180</v>
      </c>
      <c r="S15" s="2"/>
      <c r="T15" s="2">
        <v>50</v>
      </c>
      <c r="U15" s="2">
        <v>90</v>
      </c>
      <c r="V15" s="2">
        <v>70</v>
      </c>
      <c r="W15" s="2">
        <v>50</v>
      </c>
      <c r="X15" s="2">
        <v>70</v>
      </c>
      <c r="Y15" s="2">
        <v>60</v>
      </c>
      <c r="AA15" s="6" t="s">
        <v>4</v>
      </c>
      <c r="AB15" s="2">
        <v>18125</v>
      </c>
      <c r="AC15" s="3"/>
      <c r="AD15" s="3">
        <v>8125</v>
      </c>
      <c r="AE15" s="3">
        <v>10000</v>
      </c>
      <c r="AF15" s="3"/>
      <c r="AG15" s="3">
        <v>1010</v>
      </c>
      <c r="AH15" s="3">
        <v>3740</v>
      </c>
      <c r="AI15" s="3">
        <v>4110</v>
      </c>
      <c r="AJ15" s="3">
        <v>2470</v>
      </c>
      <c r="AK15" s="3">
        <v>3950</v>
      </c>
      <c r="AL15" s="3">
        <v>2850</v>
      </c>
    </row>
    <row r="16" spans="1:38" x14ac:dyDescent="0.2">
      <c r="A16" s="6" t="s">
        <v>6</v>
      </c>
      <c r="B16" s="28">
        <v>46730.769230769234</v>
      </c>
      <c r="C16" s="18"/>
      <c r="D16" s="28">
        <v>46442.307692307695</v>
      </c>
      <c r="E16" s="28">
        <v>47019.230769230766</v>
      </c>
      <c r="F16" s="18"/>
      <c r="G16" s="28">
        <v>18000</v>
      </c>
      <c r="H16" s="28">
        <v>51650</v>
      </c>
      <c r="I16" s="28">
        <v>41100</v>
      </c>
      <c r="J16" s="28">
        <v>57166.666666666664</v>
      </c>
      <c r="K16" s="28">
        <v>59200</v>
      </c>
      <c r="L16" s="28">
        <v>45950</v>
      </c>
      <c r="N16" s="6" t="s">
        <v>6</v>
      </c>
      <c r="O16" s="2">
        <v>520</v>
      </c>
      <c r="P16" s="18"/>
      <c r="Q16" s="2">
        <v>260</v>
      </c>
      <c r="R16" s="2">
        <v>260</v>
      </c>
      <c r="S16" s="2"/>
      <c r="T16" s="2">
        <v>60</v>
      </c>
      <c r="U16" s="2">
        <v>100</v>
      </c>
      <c r="V16" s="2">
        <v>100</v>
      </c>
      <c r="W16" s="2">
        <v>60</v>
      </c>
      <c r="X16" s="2">
        <v>100</v>
      </c>
      <c r="Y16" s="2">
        <v>100</v>
      </c>
      <c r="AA16" s="6" t="s">
        <v>6</v>
      </c>
      <c r="AB16" s="2">
        <v>24300</v>
      </c>
      <c r="AC16" s="3"/>
      <c r="AD16" s="3">
        <v>12075</v>
      </c>
      <c r="AE16" s="3">
        <v>12225</v>
      </c>
      <c r="AF16" s="3"/>
      <c r="AG16" s="3">
        <v>1080</v>
      </c>
      <c r="AH16" s="3">
        <v>5165</v>
      </c>
      <c r="AI16" s="3">
        <v>4110</v>
      </c>
      <c r="AJ16" s="3">
        <v>3430</v>
      </c>
      <c r="AK16" s="3">
        <v>5920</v>
      </c>
      <c r="AL16" s="3">
        <v>4595</v>
      </c>
    </row>
    <row r="17" spans="1:38" x14ac:dyDescent="0.2">
      <c r="A17" s="6" t="s">
        <v>7</v>
      </c>
      <c r="B17" s="28">
        <v>74563.02521008403</v>
      </c>
      <c r="C17" s="18"/>
      <c r="D17" s="28">
        <v>77534.782608695648</v>
      </c>
      <c r="E17" s="28">
        <v>71784.552845528451</v>
      </c>
      <c r="F17" s="18"/>
      <c r="G17" s="28">
        <v>24735.294117647059</v>
      </c>
      <c r="H17" s="28">
        <v>65088.23529411765</v>
      </c>
      <c r="I17" s="28">
        <v>95254.716981132078</v>
      </c>
      <c r="J17" s="28">
        <v>89148.648648648639</v>
      </c>
      <c r="K17" s="28">
        <v>97661.76470588235</v>
      </c>
      <c r="L17" s="28">
        <v>68500</v>
      </c>
      <c r="N17" s="6" t="s">
        <v>7</v>
      </c>
      <c r="O17" s="2">
        <v>2380</v>
      </c>
      <c r="P17" s="18"/>
      <c r="Q17" s="2">
        <v>1150</v>
      </c>
      <c r="R17" s="2">
        <v>1230</v>
      </c>
      <c r="S17" s="2"/>
      <c r="T17" s="2">
        <v>340</v>
      </c>
      <c r="U17" s="2">
        <v>510</v>
      </c>
      <c r="V17" s="2">
        <v>530</v>
      </c>
      <c r="W17" s="2">
        <v>370</v>
      </c>
      <c r="X17" s="2">
        <v>340</v>
      </c>
      <c r="Y17" s="2">
        <v>280</v>
      </c>
      <c r="AA17" s="6" t="s">
        <v>7</v>
      </c>
      <c r="AB17" s="2">
        <v>177460</v>
      </c>
      <c r="AC17" s="3"/>
      <c r="AD17" s="3">
        <v>89165</v>
      </c>
      <c r="AE17" s="3">
        <v>88295</v>
      </c>
      <c r="AF17" s="3"/>
      <c r="AG17" s="3">
        <v>8410</v>
      </c>
      <c r="AH17" s="3">
        <v>33195</v>
      </c>
      <c r="AI17" s="3">
        <v>50485</v>
      </c>
      <c r="AJ17" s="3">
        <v>32985</v>
      </c>
      <c r="AK17" s="3">
        <v>33205</v>
      </c>
      <c r="AL17" s="3">
        <v>19180</v>
      </c>
    </row>
    <row r="18" spans="1:38" x14ac:dyDescent="0.2">
      <c r="A18" s="6" t="s">
        <v>9</v>
      </c>
      <c r="B18" s="28">
        <v>42684.210526315786</v>
      </c>
      <c r="C18" s="18"/>
      <c r="D18" s="28">
        <v>40150</v>
      </c>
      <c r="E18" s="28">
        <v>45500</v>
      </c>
      <c r="F18" s="18"/>
      <c r="G18" s="28">
        <v>16250</v>
      </c>
      <c r="H18" s="28">
        <v>43200</v>
      </c>
      <c r="I18" s="28">
        <v>38800</v>
      </c>
      <c r="J18" s="28">
        <v>56500</v>
      </c>
      <c r="K18" s="28">
        <v>56500</v>
      </c>
      <c r="L18" s="28">
        <v>71000</v>
      </c>
      <c r="N18" s="6" t="s">
        <v>9</v>
      </c>
      <c r="O18" s="2">
        <v>190</v>
      </c>
      <c r="P18" s="18"/>
      <c r="Q18" s="2">
        <v>100</v>
      </c>
      <c r="R18" s="2">
        <v>90</v>
      </c>
      <c r="S18" s="2"/>
      <c r="T18" s="2">
        <v>20</v>
      </c>
      <c r="U18" s="2">
        <v>50</v>
      </c>
      <c r="V18" s="2">
        <v>50</v>
      </c>
      <c r="W18" s="2">
        <v>20</v>
      </c>
      <c r="X18" s="2">
        <v>20</v>
      </c>
      <c r="Y18" s="2">
        <v>20</v>
      </c>
      <c r="AA18" s="6" t="s">
        <v>9</v>
      </c>
      <c r="AB18" s="2">
        <v>8110</v>
      </c>
      <c r="AC18" s="3"/>
      <c r="AD18" s="3">
        <v>4015</v>
      </c>
      <c r="AE18" s="3">
        <v>4095</v>
      </c>
      <c r="AF18" s="3"/>
      <c r="AG18" s="3">
        <v>325</v>
      </c>
      <c r="AH18" s="3">
        <v>2160</v>
      </c>
      <c r="AI18" s="3">
        <v>1940</v>
      </c>
      <c r="AJ18" s="3">
        <v>1130</v>
      </c>
      <c r="AK18" s="3">
        <v>1130</v>
      </c>
      <c r="AL18" s="3">
        <v>1420</v>
      </c>
    </row>
    <row r="19" spans="1:38" x14ac:dyDescent="0.2">
      <c r="A19" s="6" t="s">
        <v>10</v>
      </c>
      <c r="B19" s="28">
        <v>59083.333333333336</v>
      </c>
      <c r="C19" s="18"/>
      <c r="D19" s="28">
        <v>62142.857142857145</v>
      </c>
      <c r="E19" s="28">
        <v>54900</v>
      </c>
      <c r="F19" s="18"/>
      <c r="G19" s="28" t="s">
        <v>11</v>
      </c>
      <c r="H19" s="28">
        <v>62833.333333333336</v>
      </c>
      <c r="I19" s="28">
        <v>86000</v>
      </c>
      <c r="J19" s="28" t="s">
        <v>11</v>
      </c>
      <c r="K19" s="28">
        <v>64000</v>
      </c>
      <c r="L19" s="28" t="s">
        <v>11</v>
      </c>
      <c r="N19" s="6" t="s">
        <v>10</v>
      </c>
      <c r="O19" s="3">
        <v>120</v>
      </c>
      <c r="P19" s="18"/>
      <c r="Q19" s="3">
        <v>70</v>
      </c>
      <c r="R19" s="3">
        <v>50</v>
      </c>
      <c r="S19" s="2"/>
      <c r="T19" s="3">
        <v>20</v>
      </c>
      <c r="U19" s="3">
        <v>30</v>
      </c>
      <c r="V19" s="3">
        <v>20</v>
      </c>
      <c r="W19" s="3">
        <v>0</v>
      </c>
      <c r="X19" s="3">
        <v>20</v>
      </c>
      <c r="Y19" s="3">
        <v>0</v>
      </c>
      <c r="AA19" s="6" t="s">
        <v>10</v>
      </c>
      <c r="AB19" s="3">
        <v>7090</v>
      </c>
      <c r="AC19" s="3"/>
      <c r="AD19" s="3">
        <v>4350</v>
      </c>
      <c r="AE19" s="3">
        <v>2745</v>
      </c>
      <c r="AF19" s="3"/>
      <c r="AG19" s="3">
        <v>0</v>
      </c>
      <c r="AH19" s="3">
        <v>1885</v>
      </c>
      <c r="AI19" s="3">
        <v>1720</v>
      </c>
      <c r="AJ19" s="3">
        <v>760</v>
      </c>
      <c r="AK19" s="3">
        <v>1280</v>
      </c>
      <c r="AL19" s="3">
        <v>0</v>
      </c>
    </row>
    <row r="20" spans="1:38" x14ac:dyDescent="0.2">
      <c r="A20" s="6" t="s">
        <v>12</v>
      </c>
      <c r="B20" s="28">
        <v>45706.349206349209</v>
      </c>
      <c r="C20" s="18"/>
      <c r="D20" s="28">
        <v>43166.666666666664</v>
      </c>
      <c r="E20" s="28">
        <v>48500</v>
      </c>
      <c r="F20" s="18"/>
      <c r="G20" s="28">
        <v>22100</v>
      </c>
      <c r="H20" s="28">
        <v>45458.333333333336</v>
      </c>
      <c r="I20" s="28">
        <v>50750</v>
      </c>
      <c r="J20" s="28">
        <v>59611.111111111117</v>
      </c>
      <c r="K20" s="28">
        <v>55300</v>
      </c>
      <c r="L20" s="28">
        <v>41450</v>
      </c>
      <c r="N20" s="6" t="s">
        <v>12</v>
      </c>
      <c r="O20" s="2">
        <v>630</v>
      </c>
      <c r="P20" s="18"/>
      <c r="Q20" s="2">
        <v>330</v>
      </c>
      <c r="R20" s="2">
        <v>300</v>
      </c>
      <c r="S20" s="2"/>
      <c r="T20" s="2">
        <v>100</v>
      </c>
      <c r="U20" s="2">
        <v>120</v>
      </c>
      <c r="V20" s="2">
        <v>120</v>
      </c>
      <c r="W20" s="2">
        <v>90</v>
      </c>
      <c r="X20" s="2">
        <v>100</v>
      </c>
      <c r="Y20" s="2">
        <v>100</v>
      </c>
      <c r="AA20" s="6" t="s">
        <v>12</v>
      </c>
      <c r="AB20" s="2">
        <v>28795</v>
      </c>
      <c r="AC20" s="3"/>
      <c r="AD20" s="3">
        <v>14245</v>
      </c>
      <c r="AE20" s="3">
        <v>14550</v>
      </c>
      <c r="AF20" s="3"/>
      <c r="AG20" s="3">
        <v>2210</v>
      </c>
      <c r="AH20" s="3">
        <v>5455</v>
      </c>
      <c r="AI20" s="3">
        <v>6090</v>
      </c>
      <c r="AJ20" s="3">
        <v>5365</v>
      </c>
      <c r="AK20" s="3">
        <v>5530</v>
      </c>
      <c r="AL20" s="3">
        <v>4145</v>
      </c>
    </row>
    <row r="21" spans="1:38" x14ac:dyDescent="0.2">
      <c r="A21" s="6" t="s">
        <v>1</v>
      </c>
      <c r="B21" s="28">
        <v>42517.857142857145</v>
      </c>
      <c r="C21" s="18"/>
      <c r="D21" s="28">
        <v>37892.857142857145</v>
      </c>
      <c r="E21" s="28">
        <v>47142.857142857145</v>
      </c>
      <c r="F21" s="18"/>
      <c r="G21" s="28">
        <v>15625</v>
      </c>
      <c r="H21" s="28">
        <v>42714.285714285717</v>
      </c>
      <c r="I21" s="28">
        <v>56000</v>
      </c>
      <c r="J21" s="28">
        <v>54875</v>
      </c>
      <c r="K21" s="28">
        <v>41625</v>
      </c>
      <c r="L21" s="28">
        <v>40625</v>
      </c>
      <c r="N21" s="6" t="s">
        <v>1</v>
      </c>
      <c r="O21" s="2">
        <v>280</v>
      </c>
      <c r="P21" s="18"/>
      <c r="Q21" s="2">
        <v>140</v>
      </c>
      <c r="R21" s="2">
        <v>140</v>
      </c>
      <c r="S21" s="2"/>
      <c r="T21" s="2">
        <v>40</v>
      </c>
      <c r="U21" s="2">
        <v>70</v>
      </c>
      <c r="V21" s="2">
        <v>50</v>
      </c>
      <c r="W21" s="2">
        <v>40</v>
      </c>
      <c r="X21" s="2">
        <v>40</v>
      </c>
      <c r="Y21" s="2">
        <v>40</v>
      </c>
      <c r="AA21" s="6" t="s">
        <v>1</v>
      </c>
      <c r="AB21" s="2">
        <v>11905</v>
      </c>
      <c r="AC21" s="3"/>
      <c r="AD21" s="3">
        <v>5305</v>
      </c>
      <c r="AE21" s="3">
        <v>6600</v>
      </c>
      <c r="AF21" s="3"/>
      <c r="AG21" s="3">
        <v>625</v>
      </c>
      <c r="AH21" s="3">
        <v>2990</v>
      </c>
      <c r="AI21" s="3">
        <v>2800</v>
      </c>
      <c r="AJ21" s="3">
        <v>2195</v>
      </c>
      <c r="AK21" s="3">
        <v>1665</v>
      </c>
      <c r="AL21" s="3">
        <v>1625</v>
      </c>
    </row>
    <row r="22" spans="1:38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x14ac:dyDescent="0.2">
      <c r="A23" s="5" t="s">
        <v>26</v>
      </c>
      <c r="B23" s="28">
        <v>65832.335329341324</v>
      </c>
      <c r="C23" s="18"/>
      <c r="D23" s="28">
        <v>66521.978021978022</v>
      </c>
      <c r="E23" s="28">
        <v>64162.337662337661</v>
      </c>
      <c r="F23" s="18"/>
      <c r="G23" s="28">
        <v>21522.727272727272</v>
      </c>
      <c r="H23" s="28">
        <v>55365.853658536587</v>
      </c>
      <c r="I23" s="28">
        <v>71078.125</v>
      </c>
      <c r="J23" s="28">
        <v>83500</v>
      </c>
      <c r="K23" s="28">
        <v>96940</v>
      </c>
      <c r="L23" s="28">
        <v>67347.826086956513</v>
      </c>
      <c r="N23" s="5" t="s">
        <v>26</v>
      </c>
      <c r="O23" s="3">
        <v>1670</v>
      </c>
      <c r="P23" s="18"/>
      <c r="Q23" s="3">
        <v>910</v>
      </c>
      <c r="R23" s="3">
        <v>770</v>
      </c>
      <c r="S23" s="2"/>
      <c r="T23" s="3">
        <v>220</v>
      </c>
      <c r="U23" s="3">
        <v>410</v>
      </c>
      <c r="V23" s="3">
        <v>320</v>
      </c>
      <c r="W23" s="3">
        <v>240</v>
      </c>
      <c r="X23" s="3">
        <v>250</v>
      </c>
      <c r="Y23" s="3">
        <v>230</v>
      </c>
      <c r="AA23" s="5" t="s">
        <v>26</v>
      </c>
      <c r="AB23" s="3">
        <v>109940</v>
      </c>
      <c r="AC23" s="18"/>
      <c r="AD23" s="3">
        <v>60535</v>
      </c>
      <c r="AE23" s="3">
        <v>49405</v>
      </c>
      <c r="AF23" s="2"/>
      <c r="AG23" s="3">
        <v>4735</v>
      </c>
      <c r="AH23" s="3">
        <v>22700</v>
      </c>
      <c r="AI23" s="3">
        <v>22745</v>
      </c>
      <c r="AJ23" s="3">
        <v>20040</v>
      </c>
      <c r="AK23" s="3">
        <v>24235</v>
      </c>
      <c r="AL23" s="3">
        <v>15490</v>
      </c>
    </row>
    <row r="24" spans="1:38" x14ac:dyDescent="0.2">
      <c r="A24" s="6" t="s">
        <v>38</v>
      </c>
      <c r="B24" s="28">
        <v>53440.476190476191</v>
      </c>
      <c r="C24" s="18"/>
      <c r="D24" s="28">
        <v>47354.166666666664</v>
      </c>
      <c r="E24" s="28">
        <v>61555.555555555555</v>
      </c>
      <c r="F24" s="18"/>
      <c r="G24" s="28">
        <v>24700</v>
      </c>
      <c r="H24" s="28">
        <v>46450</v>
      </c>
      <c r="I24" s="28">
        <v>52437.5</v>
      </c>
      <c r="J24" s="28">
        <v>65916.666666666672</v>
      </c>
      <c r="K24" s="28">
        <v>68333.333333333328</v>
      </c>
      <c r="L24" s="28">
        <v>61571.428571428572</v>
      </c>
      <c r="N24" s="6" t="s">
        <v>38</v>
      </c>
      <c r="O24" s="2">
        <v>420</v>
      </c>
      <c r="P24" s="18"/>
      <c r="Q24" s="2">
        <v>240</v>
      </c>
      <c r="R24" s="2">
        <v>180</v>
      </c>
      <c r="S24" s="2"/>
      <c r="T24" s="2">
        <v>50</v>
      </c>
      <c r="U24" s="2">
        <v>100</v>
      </c>
      <c r="V24" s="2">
        <v>80</v>
      </c>
      <c r="W24" s="2">
        <v>60</v>
      </c>
      <c r="X24" s="2">
        <v>60</v>
      </c>
      <c r="Y24" s="2">
        <v>70</v>
      </c>
      <c r="AA24" s="6" t="s">
        <v>38</v>
      </c>
      <c r="AB24" s="2">
        <v>22445</v>
      </c>
      <c r="AC24" s="3"/>
      <c r="AD24" s="3">
        <v>11365</v>
      </c>
      <c r="AE24" s="3">
        <v>11080</v>
      </c>
      <c r="AF24" s="3"/>
      <c r="AG24" s="3">
        <v>1235</v>
      </c>
      <c r="AH24" s="3">
        <v>4645</v>
      </c>
      <c r="AI24" s="3">
        <v>4195</v>
      </c>
      <c r="AJ24" s="3">
        <v>3955</v>
      </c>
      <c r="AK24" s="3">
        <v>4100</v>
      </c>
      <c r="AL24" s="3">
        <v>4310</v>
      </c>
    </row>
    <row r="25" spans="1:38" x14ac:dyDescent="0.2">
      <c r="A25" s="6" t="s">
        <v>5</v>
      </c>
      <c r="B25" s="28">
        <v>52257.142857142862</v>
      </c>
      <c r="C25" s="18"/>
      <c r="D25" s="28">
        <v>49750</v>
      </c>
      <c r="E25" s="28">
        <v>55600</v>
      </c>
      <c r="F25" s="18"/>
      <c r="G25" s="28">
        <v>12666.666666666666</v>
      </c>
      <c r="H25" s="28">
        <v>43428.571428571428</v>
      </c>
      <c r="I25" s="28">
        <v>51500</v>
      </c>
      <c r="J25" s="28">
        <v>73000</v>
      </c>
      <c r="K25" s="28">
        <v>82916.666666666672</v>
      </c>
      <c r="L25" s="28">
        <v>35416.666666666664</v>
      </c>
      <c r="N25" s="6" t="s">
        <v>5</v>
      </c>
      <c r="O25" s="2">
        <v>350</v>
      </c>
      <c r="P25" s="18"/>
      <c r="Q25" s="2">
        <v>200</v>
      </c>
      <c r="R25" s="2">
        <v>150</v>
      </c>
      <c r="S25" s="2"/>
      <c r="T25" s="2">
        <v>30</v>
      </c>
      <c r="U25" s="2">
        <v>70</v>
      </c>
      <c r="V25" s="2">
        <v>80</v>
      </c>
      <c r="W25" s="2">
        <v>50</v>
      </c>
      <c r="X25" s="2">
        <v>60</v>
      </c>
      <c r="Y25" s="2">
        <v>60</v>
      </c>
      <c r="AA25" s="6" t="s">
        <v>5</v>
      </c>
      <c r="AB25" s="2">
        <v>18290</v>
      </c>
      <c r="AC25" s="3"/>
      <c r="AD25" s="3">
        <v>9950</v>
      </c>
      <c r="AE25" s="3">
        <v>8340</v>
      </c>
      <c r="AF25" s="3"/>
      <c r="AG25" s="3">
        <v>380</v>
      </c>
      <c r="AH25" s="3">
        <v>3040</v>
      </c>
      <c r="AI25" s="3">
        <v>4120</v>
      </c>
      <c r="AJ25" s="3">
        <v>3650</v>
      </c>
      <c r="AK25" s="3">
        <v>4975</v>
      </c>
      <c r="AL25" s="3">
        <v>2125</v>
      </c>
    </row>
    <row r="26" spans="1:38" x14ac:dyDescent="0.2">
      <c r="A26" s="6" t="s">
        <v>8</v>
      </c>
      <c r="B26" s="28">
        <v>102053.19148936171</v>
      </c>
      <c r="C26" s="18"/>
      <c r="D26" s="28">
        <v>120500</v>
      </c>
      <c r="E26" s="28">
        <v>82804.34782608696</v>
      </c>
      <c r="F26" s="18"/>
      <c r="G26" s="28">
        <v>35000</v>
      </c>
      <c r="H26" s="28">
        <v>85416.666666666672</v>
      </c>
      <c r="I26" s="28">
        <v>104400</v>
      </c>
      <c r="J26" s="28">
        <v>118357.14285714286</v>
      </c>
      <c r="K26" s="28">
        <v>158428.57142857142</v>
      </c>
      <c r="L26" s="28">
        <v>116100</v>
      </c>
      <c r="N26" s="6" t="s">
        <v>8</v>
      </c>
      <c r="O26" s="2">
        <v>470</v>
      </c>
      <c r="P26" s="18"/>
      <c r="Q26" s="2">
        <v>240</v>
      </c>
      <c r="R26" s="2">
        <v>230</v>
      </c>
      <c r="S26" s="2"/>
      <c r="T26" s="2">
        <v>60</v>
      </c>
      <c r="U26" s="2">
        <v>120</v>
      </c>
      <c r="V26" s="2">
        <v>100</v>
      </c>
      <c r="W26" s="2">
        <v>70</v>
      </c>
      <c r="X26" s="2">
        <v>70</v>
      </c>
      <c r="Y26" s="2">
        <v>50</v>
      </c>
      <c r="AA26" s="6" t="s">
        <v>8</v>
      </c>
      <c r="AB26" s="2">
        <v>47965</v>
      </c>
      <c r="AC26" s="3"/>
      <c r="AD26" s="3">
        <v>28920</v>
      </c>
      <c r="AE26" s="3">
        <v>19045</v>
      </c>
      <c r="AF26" s="3"/>
      <c r="AG26" s="3">
        <v>2100</v>
      </c>
      <c r="AH26" s="3">
        <v>10250</v>
      </c>
      <c r="AI26" s="3">
        <v>10440</v>
      </c>
      <c r="AJ26" s="3">
        <v>8285</v>
      </c>
      <c r="AK26" s="3">
        <v>11090</v>
      </c>
      <c r="AL26" s="3">
        <v>5805</v>
      </c>
    </row>
    <row r="27" spans="1:38" x14ac:dyDescent="0.2">
      <c r="A27" s="6" t="s">
        <v>13</v>
      </c>
      <c r="B27" s="28">
        <v>48378.787878787873</v>
      </c>
      <c r="C27" s="18"/>
      <c r="D27" s="28">
        <v>42555.555555555555</v>
      </c>
      <c r="E27" s="28">
        <v>55366.666666666664</v>
      </c>
      <c r="F27" s="18"/>
      <c r="G27" s="28">
        <v>13375</v>
      </c>
      <c r="H27" s="28">
        <v>37000</v>
      </c>
      <c r="I27" s="28">
        <v>51666.666666666664</v>
      </c>
      <c r="J27" s="28">
        <v>65625</v>
      </c>
      <c r="K27" s="28">
        <v>67700</v>
      </c>
      <c r="L27" s="28">
        <v>52500</v>
      </c>
      <c r="N27" s="6" t="s">
        <v>13</v>
      </c>
      <c r="O27" s="2">
        <v>330</v>
      </c>
      <c r="P27" s="18"/>
      <c r="Q27" s="2">
        <v>180</v>
      </c>
      <c r="R27" s="2">
        <v>150</v>
      </c>
      <c r="S27" s="2"/>
      <c r="T27" s="2">
        <v>40</v>
      </c>
      <c r="U27" s="2">
        <v>100</v>
      </c>
      <c r="V27" s="2">
        <v>60</v>
      </c>
      <c r="W27" s="2">
        <v>40</v>
      </c>
      <c r="X27" s="2">
        <v>50</v>
      </c>
      <c r="Y27" s="2">
        <v>50</v>
      </c>
      <c r="AA27" s="6" t="s">
        <v>13</v>
      </c>
      <c r="AB27" s="2">
        <v>15965</v>
      </c>
      <c r="AC27" s="3"/>
      <c r="AD27" s="3">
        <v>7660</v>
      </c>
      <c r="AE27" s="3">
        <v>8305</v>
      </c>
      <c r="AF27" s="3"/>
      <c r="AG27" s="3">
        <v>535</v>
      </c>
      <c r="AH27" s="3">
        <v>3700</v>
      </c>
      <c r="AI27" s="3">
        <v>3100</v>
      </c>
      <c r="AJ27" s="3">
        <v>2625</v>
      </c>
      <c r="AK27" s="3">
        <v>3385</v>
      </c>
      <c r="AL27" s="3">
        <v>2625</v>
      </c>
    </row>
    <row r="28" spans="1:38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x14ac:dyDescent="0.2">
      <c r="A29" s="5" t="s">
        <v>2</v>
      </c>
      <c r="B29" s="28">
        <v>54700.934579439258</v>
      </c>
      <c r="C29" s="18"/>
      <c r="D29" s="28">
        <v>57526.315789473687</v>
      </c>
      <c r="E29" s="28">
        <v>50975.247524752478</v>
      </c>
      <c r="F29" s="18"/>
      <c r="G29" s="28">
        <v>20340</v>
      </c>
      <c r="H29" s="28">
        <v>48551.282051282054</v>
      </c>
      <c r="I29" s="28">
        <v>63057.142857142855</v>
      </c>
      <c r="J29" s="28">
        <v>62791.666666666664</v>
      </c>
      <c r="K29" s="28">
        <v>64916.666666666672</v>
      </c>
      <c r="L29" s="28">
        <v>55539.473684210527</v>
      </c>
      <c r="N29" s="5" t="s">
        <v>2</v>
      </c>
      <c r="O29" s="3">
        <v>2140</v>
      </c>
      <c r="P29" s="18"/>
      <c r="Q29" s="3">
        <v>1140</v>
      </c>
      <c r="R29" s="3">
        <v>1010</v>
      </c>
      <c r="S29" s="2"/>
      <c r="T29" s="3">
        <v>250</v>
      </c>
      <c r="U29" s="3">
        <v>390</v>
      </c>
      <c r="V29" s="3">
        <v>350</v>
      </c>
      <c r="W29" s="3">
        <v>360</v>
      </c>
      <c r="X29" s="3">
        <v>420</v>
      </c>
      <c r="Y29" s="3">
        <v>380</v>
      </c>
      <c r="AA29" s="5" t="s">
        <v>2</v>
      </c>
      <c r="AB29" s="3">
        <v>117060</v>
      </c>
      <c r="AC29" s="18"/>
      <c r="AD29" s="3">
        <v>65580</v>
      </c>
      <c r="AE29" s="3">
        <v>51485</v>
      </c>
      <c r="AF29" s="2"/>
      <c r="AG29" s="3">
        <v>5085</v>
      </c>
      <c r="AH29" s="3">
        <v>18935</v>
      </c>
      <c r="AI29" s="3">
        <v>22070</v>
      </c>
      <c r="AJ29" s="3">
        <v>22605</v>
      </c>
      <c r="AK29" s="3">
        <v>27265</v>
      </c>
      <c r="AL29" s="3">
        <v>21105</v>
      </c>
    </row>
    <row r="30" spans="1:38" x14ac:dyDescent="0.2">
      <c r="A30" s="6" t="s">
        <v>14</v>
      </c>
      <c r="B30" s="28">
        <v>45270.270270270274</v>
      </c>
      <c r="C30" s="18"/>
      <c r="D30" s="28">
        <v>48476.190476190473</v>
      </c>
      <c r="E30" s="28">
        <v>41062.5</v>
      </c>
      <c r="F30" s="18"/>
      <c r="G30" s="28">
        <v>24800</v>
      </c>
      <c r="H30" s="28">
        <v>36214.285714285717</v>
      </c>
      <c r="I30" s="28">
        <v>50666.666666666664</v>
      </c>
      <c r="J30" s="28">
        <v>55000</v>
      </c>
      <c r="K30" s="28">
        <v>51285.714285714283</v>
      </c>
      <c r="L30" s="28">
        <v>43500</v>
      </c>
      <c r="N30" s="6" t="s">
        <v>14</v>
      </c>
      <c r="O30" s="2">
        <v>370</v>
      </c>
      <c r="P30" s="18"/>
      <c r="Q30" s="2">
        <v>210</v>
      </c>
      <c r="R30" s="2">
        <v>160</v>
      </c>
      <c r="S30" s="2"/>
      <c r="T30" s="2">
        <v>50</v>
      </c>
      <c r="U30" s="2">
        <v>70</v>
      </c>
      <c r="V30" s="2">
        <v>60</v>
      </c>
      <c r="W30" s="2">
        <v>60</v>
      </c>
      <c r="X30" s="2">
        <v>70</v>
      </c>
      <c r="Y30" s="2">
        <v>70</v>
      </c>
      <c r="AA30" s="6" t="s">
        <v>14</v>
      </c>
      <c r="AB30" s="2">
        <v>16750</v>
      </c>
      <c r="AC30" s="3"/>
      <c r="AD30" s="3">
        <v>10180</v>
      </c>
      <c r="AE30" s="3">
        <v>6570</v>
      </c>
      <c r="AF30" s="3"/>
      <c r="AG30" s="3">
        <v>1240</v>
      </c>
      <c r="AH30" s="3">
        <v>2535</v>
      </c>
      <c r="AI30" s="3">
        <v>3040</v>
      </c>
      <c r="AJ30" s="3">
        <v>3300</v>
      </c>
      <c r="AK30" s="3">
        <v>3590</v>
      </c>
      <c r="AL30" s="3">
        <v>3045</v>
      </c>
    </row>
    <row r="31" spans="1:38" x14ac:dyDescent="0.2">
      <c r="A31" s="6" t="s">
        <v>15</v>
      </c>
      <c r="B31" s="28">
        <v>44116.666666666664</v>
      </c>
      <c r="C31" s="18"/>
      <c r="D31" s="28">
        <v>46750</v>
      </c>
      <c r="E31" s="28">
        <v>42611.111111111117</v>
      </c>
      <c r="F31" s="18"/>
      <c r="G31" s="28">
        <v>12083.333333333334</v>
      </c>
      <c r="H31" s="28">
        <v>35090.909090909096</v>
      </c>
      <c r="I31" s="28">
        <v>48388.888888888883</v>
      </c>
      <c r="J31" s="28">
        <v>49545.454545454544</v>
      </c>
      <c r="K31" s="28">
        <v>56000</v>
      </c>
      <c r="L31" s="28">
        <v>48727.272727272728</v>
      </c>
      <c r="N31" s="6" t="s">
        <v>15</v>
      </c>
      <c r="O31" s="2">
        <v>600</v>
      </c>
      <c r="P31" s="18"/>
      <c r="Q31" s="2">
        <v>320</v>
      </c>
      <c r="R31" s="2">
        <v>270</v>
      </c>
      <c r="S31" s="2"/>
      <c r="T31" s="2">
        <v>60</v>
      </c>
      <c r="U31" s="2">
        <v>110</v>
      </c>
      <c r="V31" s="2">
        <v>90</v>
      </c>
      <c r="W31" s="2">
        <v>110</v>
      </c>
      <c r="X31" s="2">
        <v>120</v>
      </c>
      <c r="Y31" s="2">
        <v>110</v>
      </c>
      <c r="AA31" s="6" t="s">
        <v>15</v>
      </c>
      <c r="AB31" s="2">
        <v>26470</v>
      </c>
      <c r="AC31" s="3"/>
      <c r="AD31" s="3">
        <v>14960</v>
      </c>
      <c r="AE31" s="3">
        <v>11505</v>
      </c>
      <c r="AF31" s="3"/>
      <c r="AG31" s="3">
        <v>725</v>
      </c>
      <c r="AH31" s="3">
        <v>3860</v>
      </c>
      <c r="AI31" s="3">
        <v>4355</v>
      </c>
      <c r="AJ31" s="3">
        <v>5450</v>
      </c>
      <c r="AK31" s="3">
        <v>6720</v>
      </c>
      <c r="AL31" s="3">
        <v>5360</v>
      </c>
    </row>
    <row r="32" spans="1:38" x14ac:dyDescent="0.2">
      <c r="A32" s="6" t="s">
        <v>18</v>
      </c>
      <c r="B32" s="28">
        <v>66418.367346938787</v>
      </c>
      <c r="C32" s="18"/>
      <c r="D32" s="28">
        <v>70098.039215686265</v>
      </c>
      <c r="E32" s="28">
        <v>62425.531914893618</v>
      </c>
      <c r="F32" s="18"/>
      <c r="G32" s="28">
        <v>26250</v>
      </c>
      <c r="H32" s="28">
        <v>59131.57894736842</v>
      </c>
      <c r="I32" s="28">
        <v>74611.111111111109</v>
      </c>
      <c r="J32" s="28">
        <v>79166.666666666672</v>
      </c>
      <c r="K32" s="28">
        <v>78710.526315789481</v>
      </c>
      <c r="L32" s="28">
        <v>64470.588235294119</v>
      </c>
      <c r="N32" s="6" t="s">
        <v>18</v>
      </c>
      <c r="O32" s="2">
        <v>980</v>
      </c>
      <c r="P32" s="18"/>
      <c r="Q32" s="2">
        <v>510</v>
      </c>
      <c r="R32" s="2">
        <v>470</v>
      </c>
      <c r="S32" s="2"/>
      <c r="T32" s="2">
        <v>100</v>
      </c>
      <c r="U32" s="2">
        <v>190</v>
      </c>
      <c r="V32" s="2">
        <v>180</v>
      </c>
      <c r="W32" s="2">
        <v>150</v>
      </c>
      <c r="X32" s="2">
        <v>190</v>
      </c>
      <c r="Y32" s="2">
        <v>170</v>
      </c>
      <c r="AA32" s="6" t="s">
        <v>18</v>
      </c>
      <c r="AB32" s="2">
        <v>65090</v>
      </c>
      <c r="AC32" s="3"/>
      <c r="AD32" s="3">
        <v>35750</v>
      </c>
      <c r="AE32" s="3">
        <v>29340</v>
      </c>
      <c r="AF32" s="3"/>
      <c r="AG32" s="3">
        <v>2625</v>
      </c>
      <c r="AH32" s="3">
        <v>11235</v>
      </c>
      <c r="AI32" s="3">
        <v>13430</v>
      </c>
      <c r="AJ32" s="3">
        <v>11875</v>
      </c>
      <c r="AK32" s="3">
        <v>14955</v>
      </c>
      <c r="AL32" s="3">
        <v>10960</v>
      </c>
    </row>
    <row r="33" spans="1:38" x14ac:dyDescent="0.2">
      <c r="A33" s="6" t="s">
        <v>21</v>
      </c>
      <c r="B33" s="3" t="s">
        <v>11</v>
      </c>
      <c r="C33" s="18"/>
      <c r="D33" s="3" t="s">
        <v>11</v>
      </c>
      <c r="E33" s="3" t="s">
        <v>11</v>
      </c>
      <c r="F33" s="18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18"/>
      <c r="Q33" s="3" t="s">
        <v>11</v>
      </c>
      <c r="R33" s="3" t="s">
        <v>11</v>
      </c>
      <c r="S33" s="18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18"/>
      <c r="AD33" s="3" t="s">
        <v>11</v>
      </c>
      <c r="AE33" s="3" t="s">
        <v>11</v>
      </c>
      <c r="AF33" s="18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</row>
    <row r="34" spans="1:38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2"/>
      <c r="P34" s="18"/>
      <c r="Q34" s="3"/>
      <c r="R34" s="3"/>
      <c r="S34" s="2"/>
      <c r="T34" s="2"/>
      <c r="U34" s="2"/>
      <c r="V34" s="2"/>
      <c r="W34" s="2"/>
      <c r="X34" s="2"/>
      <c r="Y34" s="2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x14ac:dyDescent="0.2">
      <c r="A35" s="5" t="s">
        <v>27</v>
      </c>
      <c r="B35" s="28">
        <v>71718.813905930481</v>
      </c>
      <c r="C35" s="18"/>
      <c r="D35" s="28">
        <v>78256.097560975599</v>
      </c>
      <c r="E35" s="28">
        <v>65100.823045267491</v>
      </c>
      <c r="F35" s="18"/>
      <c r="G35" s="28">
        <v>27450.819672131147</v>
      </c>
      <c r="H35" s="28">
        <v>63529.761904761908</v>
      </c>
      <c r="I35" s="28">
        <v>85258.620689655174</v>
      </c>
      <c r="J35" s="28">
        <v>95500</v>
      </c>
      <c r="K35" s="28">
        <v>82678.160919540227</v>
      </c>
      <c r="L35" s="28">
        <v>65168.421052631573</v>
      </c>
      <c r="N35" s="5" t="s">
        <v>27</v>
      </c>
      <c r="O35" s="3">
        <v>4890</v>
      </c>
      <c r="P35" s="18"/>
      <c r="Q35" s="3">
        <v>2460</v>
      </c>
      <c r="R35" s="3">
        <v>2430</v>
      </c>
      <c r="S35" s="2"/>
      <c r="T35" s="3">
        <v>610</v>
      </c>
      <c r="U35" s="3">
        <v>840</v>
      </c>
      <c r="V35" s="3">
        <v>870</v>
      </c>
      <c r="W35" s="3">
        <v>760</v>
      </c>
      <c r="X35" s="3">
        <v>870</v>
      </c>
      <c r="Y35" s="3">
        <v>950</v>
      </c>
      <c r="Z35" s="3"/>
      <c r="AA35" s="5" t="s">
        <v>27</v>
      </c>
      <c r="AB35" s="3">
        <v>350705</v>
      </c>
      <c r="AC35" s="18"/>
      <c r="AD35" s="3">
        <v>192510</v>
      </c>
      <c r="AE35" s="3">
        <v>158195</v>
      </c>
      <c r="AF35" s="2"/>
      <c r="AG35" s="3">
        <v>16745</v>
      </c>
      <c r="AH35" s="3">
        <v>53365</v>
      </c>
      <c r="AI35" s="3">
        <v>74175</v>
      </c>
      <c r="AJ35" s="3">
        <v>72580</v>
      </c>
      <c r="AK35" s="3">
        <v>71930</v>
      </c>
      <c r="AL35" s="3">
        <v>61910</v>
      </c>
    </row>
    <row r="36" spans="1:38" x14ac:dyDescent="0.2">
      <c r="A36" s="6" t="s">
        <v>16</v>
      </c>
      <c r="B36" s="28">
        <v>48234.375</v>
      </c>
      <c r="C36" s="18"/>
      <c r="D36" s="28">
        <v>48911.764705882357</v>
      </c>
      <c r="E36" s="28">
        <v>44500</v>
      </c>
      <c r="F36" s="18"/>
      <c r="G36" s="28">
        <v>26125</v>
      </c>
      <c r="H36" s="28">
        <v>42583.333333333336</v>
      </c>
      <c r="I36" s="28">
        <v>46400</v>
      </c>
      <c r="J36" s="28">
        <v>66200</v>
      </c>
      <c r="K36" s="28">
        <v>55583.333333333336</v>
      </c>
      <c r="L36" s="28">
        <v>41071.428571428572</v>
      </c>
      <c r="N36" s="6" t="s">
        <v>16</v>
      </c>
      <c r="O36" s="2">
        <v>320</v>
      </c>
      <c r="P36" s="18"/>
      <c r="Q36" s="2">
        <v>170</v>
      </c>
      <c r="R36" s="2">
        <v>160</v>
      </c>
      <c r="S36" s="2"/>
      <c r="T36" s="2">
        <v>40</v>
      </c>
      <c r="U36" s="2">
        <v>60</v>
      </c>
      <c r="V36" s="2">
        <v>50</v>
      </c>
      <c r="W36" s="2">
        <v>50</v>
      </c>
      <c r="X36" s="2">
        <v>60</v>
      </c>
      <c r="Y36" s="2">
        <v>70</v>
      </c>
      <c r="AA36" s="6" t="s">
        <v>16</v>
      </c>
      <c r="AB36" s="2">
        <v>15435</v>
      </c>
      <c r="AC36" s="3"/>
      <c r="AD36" s="3">
        <v>8315</v>
      </c>
      <c r="AE36" s="3">
        <v>7120</v>
      </c>
      <c r="AF36" s="3"/>
      <c r="AG36" s="3">
        <v>1045</v>
      </c>
      <c r="AH36" s="3">
        <v>2555</v>
      </c>
      <c r="AI36" s="3">
        <v>2320</v>
      </c>
      <c r="AJ36" s="3">
        <v>3310</v>
      </c>
      <c r="AK36" s="3">
        <v>3335</v>
      </c>
      <c r="AL36" s="3">
        <v>2875</v>
      </c>
    </row>
    <row r="37" spans="1:38" x14ac:dyDescent="0.2">
      <c r="A37" s="6" t="s">
        <v>19</v>
      </c>
      <c r="B37" s="28">
        <v>73551.42857142858</v>
      </c>
      <c r="C37" s="18"/>
      <c r="D37" s="28">
        <v>76195.402298850575</v>
      </c>
      <c r="E37" s="28">
        <v>70937.5</v>
      </c>
      <c r="F37" s="18"/>
      <c r="G37" s="28">
        <v>30947.36842105263</v>
      </c>
      <c r="H37" s="28">
        <v>66250</v>
      </c>
      <c r="I37" s="28">
        <v>81566.666666666657</v>
      </c>
      <c r="J37" s="28">
        <v>96160.71428571429</v>
      </c>
      <c r="K37" s="28">
        <v>85266.666666666672</v>
      </c>
      <c r="L37" s="28">
        <v>66671.42857142858</v>
      </c>
      <c r="N37" s="6" t="s">
        <v>19</v>
      </c>
      <c r="O37" s="2">
        <v>1750</v>
      </c>
      <c r="P37" s="18"/>
      <c r="Q37" s="2">
        <v>870</v>
      </c>
      <c r="R37" s="2">
        <v>880</v>
      </c>
      <c r="S37" s="2"/>
      <c r="T37" s="2">
        <v>190</v>
      </c>
      <c r="U37" s="2">
        <v>340</v>
      </c>
      <c r="V37" s="2">
        <v>300</v>
      </c>
      <c r="W37" s="2">
        <v>280</v>
      </c>
      <c r="X37" s="2">
        <v>300</v>
      </c>
      <c r="Y37" s="2">
        <v>350</v>
      </c>
      <c r="AA37" s="6" t="s">
        <v>19</v>
      </c>
      <c r="AB37" s="2">
        <v>128715</v>
      </c>
      <c r="AC37" s="3"/>
      <c r="AD37" s="3">
        <v>66290</v>
      </c>
      <c r="AE37" s="3">
        <v>62425</v>
      </c>
      <c r="AF37" s="3"/>
      <c r="AG37" s="3">
        <v>5880</v>
      </c>
      <c r="AH37" s="3">
        <v>22525</v>
      </c>
      <c r="AI37" s="3">
        <v>24470</v>
      </c>
      <c r="AJ37" s="3">
        <v>26925</v>
      </c>
      <c r="AK37" s="3">
        <v>25580</v>
      </c>
      <c r="AL37" s="3">
        <v>23335</v>
      </c>
    </row>
    <row r="38" spans="1:38" x14ac:dyDescent="0.2">
      <c r="A38" s="6" t="s">
        <v>20</v>
      </c>
      <c r="B38" s="28">
        <v>75339.84375</v>
      </c>
      <c r="C38" s="18"/>
      <c r="D38" s="28">
        <v>86250</v>
      </c>
      <c r="E38" s="28">
        <v>64937.007874015748</v>
      </c>
      <c r="F38" s="18"/>
      <c r="G38" s="28">
        <v>26185.714285714286</v>
      </c>
      <c r="H38" s="28">
        <v>65750</v>
      </c>
      <c r="I38" s="28">
        <v>93208.333333333328</v>
      </c>
      <c r="J38" s="28">
        <v>101423.07692307692</v>
      </c>
      <c r="K38" s="28">
        <v>87554.34782608696</v>
      </c>
      <c r="L38" s="28">
        <v>68406.25</v>
      </c>
      <c r="N38" s="6" t="s">
        <v>20</v>
      </c>
      <c r="O38" s="2">
        <v>2560</v>
      </c>
      <c r="P38" s="18"/>
      <c r="Q38" s="2">
        <v>1280</v>
      </c>
      <c r="R38" s="2">
        <v>1270</v>
      </c>
      <c r="S38" s="2"/>
      <c r="T38" s="2">
        <v>350</v>
      </c>
      <c r="U38" s="2">
        <v>400</v>
      </c>
      <c r="V38" s="2">
        <v>480</v>
      </c>
      <c r="W38" s="2">
        <v>390</v>
      </c>
      <c r="X38" s="2">
        <v>460</v>
      </c>
      <c r="Y38" s="2">
        <v>480</v>
      </c>
      <c r="AA38" s="6" t="s">
        <v>20</v>
      </c>
      <c r="AB38" s="2">
        <v>192870</v>
      </c>
      <c r="AC38" s="3"/>
      <c r="AD38" s="3">
        <v>110400</v>
      </c>
      <c r="AE38" s="3">
        <v>82470</v>
      </c>
      <c r="AF38" s="3"/>
      <c r="AG38" s="3">
        <v>9165</v>
      </c>
      <c r="AH38" s="3">
        <v>26300</v>
      </c>
      <c r="AI38" s="3">
        <v>44740</v>
      </c>
      <c r="AJ38" s="3">
        <v>39555</v>
      </c>
      <c r="AK38" s="3">
        <v>40275</v>
      </c>
      <c r="AL38" s="3">
        <v>32835</v>
      </c>
    </row>
    <row r="39" spans="1:38" x14ac:dyDescent="0.2">
      <c r="A39" s="6" t="s">
        <v>39</v>
      </c>
      <c r="B39" s="28">
        <v>51142.857142857145</v>
      </c>
      <c r="C39" s="18"/>
      <c r="D39" s="28">
        <v>51227.272727272728</v>
      </c>
      <c r="E39" s="28">
        <v>51050</v>
      </c>
      <c r="F39" s="18"/>
      <c r="G39" s="28">
        <v>31250</v>
      </c>
      <c r="H39" s="28">
        <v>45125</v>
      </c>
      <c r="I39" s="28">
        <v>47900</v>
      </c>
      <c r="J39" s="28">
        <v>52625</v>
      </c>
      <c r="K39" s="28">
        <v>51875</v>
      </c>
      <c r="L39" s="28">
        <v>57833.333333333336</v>
      </c>
      <c r="N39" s="6" t="s">
        <v>39</v>
      </c>
      <c r="O39" s="2">
        <v>210</v>
      </c>
      <c r="P39" s="18"/>
      <c r="Q39" s="2">
        <v>110</v>
      </c>
      <c r="R39" s="2">
        <v>100</v>
      </c>
      <c r="S39" s="2"/>
      <c r="T39" s="2">
        <v>20</v>
      </c>
      <c r="U39" s="2">
        <v>40</v>
      </c>
      <c r="V39" s="2">
        <v>50</v>
      </c>
      <c r="W39" s="2">
        <v>40</v>
      </c>
      <c r="X39" s="2">
        <v>40</v>
      </c>
      <c r="Y39" s="2">
        <v>30</v>
      </c>
      <c r="AA39" s="6" t="s">
        <v>39</v>
      </c>
      <c r="AB39" s="2">
        <v>10740</v>
      </c>
      <c r="AC39" s="3"/>
      <c r="AD39" s="3">
        <v>5635</v>
      </c>
      <c r="AE39" s="3">
        <v>5105</v>
      </c>
      <c r="AF39" s="3"/>
      <c r="AG39" s="3">
        <v>625</v>
      </c>
      <c r="AH39" s="3">
        <v>1805</v>
      </c>
      <c r="AI39" s="3">
        <v>2395</v>
      </c>
      <c r="AJ39" s="3">
        <v>2105</v>
      </c>
      <c r="AK39" s="3">
        <v>2075</v>
      </c>
      <c r="AL39" s="3">
        <v>1735</v>
      </c>
    </row>
    <row r="40" spans="1:38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x14ac:dyDescent="0.2">
      <c r="A41" s="5" t="s">
        <v>40</v>
      </c>
      <c r="B41" s="28">
        <v>51638.095238095237</v>
      </c>
      <c r="C41" s="18"/>
      <c r="D41" s="28">
        <v>51282.407407407401</v>
      </c>
      <c r="E41" s="28">
        <v>52014.705882352944</v>
      </c>
      <c r="F41" s="18"/>
      <c r="G41" s="28">
        <v>19207.317073170732</v>
      </c>
      <c r="H41" s="28">
        <v>47340.909090909096</v>
      </c>
      <c r="I41" s="28">
        <v>67955.882352941175</v>
      </c>
      <c r="J41" s="28">
        <v>64921.052631578947</v>
      </c>
      <c r="K41" s="28">
        <v>61803.571428571428</v>
      </c>
      <c r="L41" s="28">
        <v>58620</v>
      </c>
      <c r="N41" s="5" t="s">
        <v>40</v>
      </c>
      <c r="O41" s="3">
        <v>2100</v>
      </c>
      <c r="P41" s="18"/>
      <c r="Q41" s="3">
        <v>1080</v>
      </c>
      <c r="R41" s="3">
        <v>1020</v>
      </c>
      <c r="S41" s="2"/>
      <c r="T41" s="3">
        <v>410</v>
      </c>
      <c r="U41" s="3">
        <v>440</v>
      </c>
      <c r="V41" s="3">
        <v>340</v>
      </c>
      <c r="W41" s="3">
        <v>380</v>
      </c>
      <c r="X41" s="3">
        <v>280</v>
      </c>
      <c r="Y41" s="3">
        <v>250</v>
      </c>
      <c r="AA41" s="5" t="s">
        <v>40</v>
      </c>
      <c r="AB41" s="3">
        <v>108440</v>
      </c>
      <c r="AC41" s="18"/>
      <c r="AD41" s="3">
        <v>55385</v>
      </c>
      <c r="AE41" s="3">
        <v>53055</v>
      </c>
      <c r="AF41" s="2"/>
      <c r="AG41" s="3">
        <v>7875</v>
      </c>
      <c r="AH41" s="3">
        <v>20830</v>
      </c>
      <c r="AI41" s="3">
        <v>23105</v>
      </c>
      <c r="AJ41" s="3">
        <v>24670</v>
      </c>
      <c r="AK41" s="3">
        <v>17305</v>
      </c>
      <c r="AL41" s="3">
        <v>14655</v>
      </c>
    </row>
    <row r="42" spans="1:38" x14ac:dyDescent="0.2">
      <c r="A42" s="6" t="s">
        <v>41</v>
      </c>
      <c r="B42" s="28">
        <v>52140.845070422532</v>
      </c>
      <c r="C42" s="18"/>
      <c r="D42" s="28">
        <v>51101.351351351354</v>
      </c>
      <c r="E42" s="28">
        <v>53272.058823529413</v>
      </c>
      <c r="F42" s="18"/>
      <c r="G42" s="28">
        <v>19678.571428571428</v>
      </c>
      <c r="H42" s="28">
        <v>49050</v>
      </c>
      <c r="I42" s="28">
        <v>67282.608695652176</v>
      </c>
      <c r="J42" s="28">
        <v>66100</v>
      </c>
      <c r="K42" s="28">
        <v>64000</v>
      </c>
      <c r="L42" s="28">
        <v>56312.5</v>
      </c>
      <c r="N42" s="6" t="s">
        <v>41</v>
      </c>
      <c r="O42" s="2">
        <v>1420</v>
      </c>
      <c r="P42" s="18"/>
      <c r="Q42" s="2">
        <v>740</v>
      </c>
      <c r="R42" s="2">
        <v>680</v>
      </c>
      <c r="S42" s="2"/>
      <c r="T42" s="2">
        <v>280</v>
      </c>
      <c r="U42" s="2">
        <v>300</v>
      </c>
      <c r="V42" s="2">
        <v>230</v>
      </c>
      <c r="W42" s="2">
        <v>250</v>
      </c>
      <c r="X42" s="2">
        <v>200</v>
      </c>
      <c r="Y42" s="2">
        <v>160</v>
      </c>
      <c r="AA42" s="6" t="s">
        <v>41</v>
      </c>
      <c r="AB42" s="2">
        <v>74040</v>
      </c>
      <c r="AC42" s="3"/>
      <c r="AD42" s="3">
        <v>37815</v>
      </c>
      <c r="AE42" s="3">
        <v>36225</v>
      </c>
      <c r="AF42" s="3"/>
      <c r="AG42" s="3">
        <v>5510</v>
      </c>
      <c r="AH42" s="3">
        <v>14715</v>
      </c>
      <c r="AI42" s="3">
        <v>15475</v>
      </c>
      <c r="AJ42" s="3">
        <v>16525</v>
      </c>
      <c r="AK42" s="3">
        <v>12800</v>
      </c>
      <c r="AL42" s="3">
        <v>9010</v>
      </c>
    </row>
    <row r="43" spans="1:38" x14ac:dyDescent="0.2">
      <c r="A43" s="6" t="s">
        <v>17</v>
      </c>
      <c r="B43" s="28">
        <v>52375</v>
      </c>
      <c r="C43" s="18"/>
      <c r="D43" s="28">
        <v>49050</v>
      </c>
      <c r="E43" s="28">
        <v>55700</v>
      </c>
      <c r="F43" s="18"/>
      <c r="G43" s="28">
        <v>16250</v>
      </c>
      <c r="H43" s="28">
        <v>42400</v>
      </c>
      <c r="I43" s="28">
        <v>61500</v>
      </c>
      <c r="J43" s="28">
        <v>62250</v>
      </c>
      <c r="K43" s="28">
        <v>70000</v>
      </c>
      <c r="L43" s="28">
        <v>49125</v>
      </c>
      <c r="N43" s="6" t="s">
        <v>17</v>
      </c>
      <c r="O43" s="2">
        <v>200</v>
      </c>
      <c r="P43" s="18"/>
      <c r="Q43" s="2">
        <v>100</v>
      </c>
      <c r="R43" s="2">
        <v>100</v>
      </c>
      <c r="S43" s="2"/>
      <c r="T43" s="2">
        <v>40</v>
      </c>
      <c r="U43" s="2">
        <v>50</v>
      </c>
      <c r="V43" s="2">
        <v>30</v>
      </c>
      <c r="W43" s="2">
        <v>40</v>
      </c>
      <c r="X43" s="2">
        <v>20</v>
      </c>
      <c r="Y43" s="2">
        <v>40</v>
      </c>
      <c r="AA43" s="6" t="s">
        <v>17</v>
      </c>
      <c r="AB43" s="2">
        <v>10475</v>
      </c>
      <c r="AC43" s="3"/>
      <c r="AD43" s="3">
        <v>4905</v>
      </c>
      <c r="AE43" s="3">
        <v>5570</v>
      </c>
      <c r="AF43" s="3"/>
      <c r="AG43" s="3">
        <v>650</v>
      </c>
      <c r="AH43" s="3">
        <v>2120</v>
      </c>
      <c r="AI43" s="3">
        <v>1845</v>
      </c>
      <c r="AJ43" s="3">
        <v>2490</v>
      </c>
      <c r="AK43" s="3">
        <v>1400</v>
      </c>
      <c r="AL43" s="3">
        <v>1965</v>
      </c>
    </row>
    <row r="44" spans="1:38" x14ac:dyDescent="0.2">
      <c r="A44" s="6" t="s">
        <v>42</v>
      </c>
      <c r="B44" s="28">
        <v>48460.526315789473</v>
      </c>
      <c r="C44" s="18"/>
      <c r="D44" s="28">
        <v>49800</v>
      </c>
      <c r="E44" s="28">
        <v>44500</v>
      </c>
      <c r="F44" s="18"/>
      <c r="G44" s="28">
        <v>15214.285714285714</v>
      </c>
      <c r="H44" s="28">
        <v>42437.5</v>
      </c>
      <c r="I44" s="28">
        <v>61714.285714285717</v>
      </c>
      <c r="J44" s="28">
        <v>55312.5</v>
      </c>
      <c r="K44" s="28">
        <v>58125</v>
      </c>
      <c r="L44" s="28">
        <v>72125</v>
      </c>
      <c r="N44" s="6" t="s">
        <v>42</v>
      </c>
      <c r="O44" s="2">
        <v>380</v>
      </c>
      <c r="P44" s="18"/>
      <c r="Q44" s="2">
        <v>200</v>
      </c>
      <c r="R44" s="2">
        <v>190</v>
      </c>
      <c r="S44" s="2"/>
      <c r="T44" s="2">
        <v>70</v>
      </c>
      <c r="U44" s="2">
        <v>80</v>
      </c>
      <c r="V44" s="2">
        <v>70</v>
      </c>
      <c r="W44" s="2">
        <v>80</v>
      </c>
      <c r="X44" s="2">
        <v>40</v>
      </c>
      <c r="Y44" s="2">
        <v>40</v>
      </c>
      <c r="AA44" s="6" t="s">
        <v>42</v>
      </c>
      <c r="AB44" s="2">
        <v>18415</v>
      </c>
      <c r="AC44" s="3"/>
      <c r="AD44" s="3">
        <v>9960</v>
      </c>
      <c r="AE44" s="3">
        <v>8455</v>
      </c>
      <c r="AF44" s="3"/>
      <c r="AG44" s="3">
        <v>1065</v>
      </c>
      <c r="AH44" s="3">
        <v>3395</v>
      </c>
      <c r="AI44" s="3">
        <v>4320</v>
      </c>
      <c r="AJ44" s="3">
        <v>4425</v>
      </c>
      <c r="AK44" s="3">
        <v>2325</v>
      </c>
      <c r="AL44" s="3">
        <v>2885</v>
      </c>
    </row>
    <row r="45" spans="1:38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x14ac:dyDescent="0.2">
      <c r="A46" s="5" t="s">
        <v>22</v>
      </c>
      <c r="B46" s="28">
        <v>84658.13810110974</v>
      </c>
      <c r="C46" s="18"/>
      <c r="D46" s="28">
        <v>90332.509270704584</v>
      </c>
      <c r="E46" s="28">
        <v>79011.685116851164</v>
      </c>
      <c r="F46" s="18"/>
      <c r="G46" s="28">
        <v>29650.717703349284</v>
      </c>
      <c r="H46" s="28">
        <v>74282.085561497326</v>
      </c>
      <c r="I46" s="28">
        <v>101629.16666666666</v>
      </c>
      <c r="J46" s="28">
        <v>110768.38235294117</v>
      </c>
      <c r="K46" s="28">
        <v>99394.618834080713</v>
      </c>
      <c r="L46" s="28">
        <v>78567.934782608703</v>
      </c>
      <c r="N46" s="5" t="s">
        <v>22</v>
      </c>
      <c r="O46" s="2">
        <v>16220</v>
      </c>
      <c r="P46" s="18"/>
      <c r="Q46" s="2">
        <v>8090</v>
      </c>
      <c r="R46" s="2">
        <v>8130</v>
      </c>
      <c r="S46" s="2"/>
      <c r="T46" s="2">
        <v>2090</v>
      </c>
      <c r="U46" s="2">
        <v>3740</v>
      </c>
      <c r="V46" s="2">
        <v>3600</v>
      </c>
      <c r="W46" s="2">
        <v>2720</v>
      </c>
      <c r="X46" s="2">
        <v>2230</v>
      </c>
      <c r="Y46" s="2">
        <v>1840</v>
      </c>
      <c r="AA46" s="5" t="s">
        <v>22</v>
      </c>
      <c r="AB46" s="2">
        <v>1373155</v>
      </c>
      <c r="AC46" s="3"/>
      <c r="AD46" s="3">
        <v>730790</v>
      </c>
      <c r="AE46" s="3">
        <v>642365</v>
      </c>
      <c r="AF46" s="3"/>
      <c r="AG46" s="3">
        <v>61970</v>
      </c>
      <c r="AH46" s="3">
        <v>277815</v>
      </c>
      <c r="AI46" s="3">
        <v>365865</v>
      </c>
      <c r="AJ46" s="3">
        <v>301290</v>
      </c>
      <c r="AK46" s="3">
        <v>221650</v>
      </c>
      <c r="AL46" s="3">
        <v>144565</v>
      </c>
    </row>
    <row r="47" spans="1:38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7"/>
      <c r="P48" s="18"/>
      <c r="Q48" s="2"/>
      <c r="R48" s="2"/>
      <c r="S48" s="2"/>
      <c r="T48" s="2"/>
      <c r="U48" s="2"/>
      <c r="V48" s="2"/>
      <c r="W48" s="2"/>
      <c r="X48" s="2"/>
      <c r="Y48" s="2"/>
      <c r="AA48" s="7" t="s">
        <v>29</v>
      </c>
      <c r="AB48" s="35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84658.13810110974</v>
      </c>
      <c r="C49" s="18"/>
      <c r="D49" s="28">
        <v>90332.509270704584</v>
      </c>
      <c r="E49" s="28">
        <v>79011.685116851164</v>
      </c>
      <c r="F49" s="18"/>
      <c r="G49" s="28">
        <v>29650.717703349284</v>
      </c>
      <c r="H49" s="28">
        <v>74282.085561497326</v>
      </c>
      <c r="I49" s="28">
        <v>101629.16666666666</v>
      </c>
      <c r="J49" s="28">
        <v>110768.38235294117</v>
      </c>
      <c r="K49" s="28">
        <v>99394.618834080713</v>
      </c>
      <c r="L49" s="28">
        <v>78567.934782608703</v>
      </c>
      <c r="N49" s="5" t="s">
        <v>22</v>
      </c>
      <c r="O49" s="3">
        <v>16220</v>
      </c>
      <c r="P49" s="18"/>
      <c r="Q49" s="3">
        <v>8090</v>
      </c>
      <c r="R49" s="3">
        <v>8130</v>
      </c>
      <c r="S49" s="2"/>
      <c r="T49" s="3">
        <v>2090</v>
      </c>
      <c r="U49" s="3">
        <v>3740</v>
      </c>
      <c r="V49" s="3">
        <v>3600</v>
      </c>
      <c r="W49" s="3">
        <v>2720</v>
      </c>
      <c r="X49" s="3">
        <v>2230</v>
      </c>
      <c r="Y49" s="3">
        <v>1840</v>
      </c>
      <c r="AA49" s="5" t="s">
        <v>22</v>
      </c>
      <c r="AB49" s="3">
        <v>1373155</v>
      </c>
      <c r="AC49" s="3"/>
      <c r="AD49" s="3">
        <v>730790</v>
      </c>
      <c r="AE49" s="3">
        <v>642365</v>
      </c>
      <c r="AF49" s="3"/>
      <c r="AG49" s="3">
        <v>61970</v>
      </c>
      <c r="AH49" s="3">
        <v>277815</v>
      </c>
      <c r="AI49" s="3">
        <v>365865</v>
      </c>
      <c r="AJ49" s="3">
        <v>301290</v>
      </c>
      <c r="AK49" s="3">
        <v>221650</v>
      </c>
      <c r="AL49" s="3">
        <v>144565</v>
      </c>
    </row>
    <row r="50" spans="1:38" x14ac:dyDescent="0.2">
      <c r="A50" s="5" t="s">
        <v>24</v>
      </c>
      <c r="B50" s="28">
        <v>74595.665171898363</v>
      </c>
      <c r="C50" s="18"/>
      <c r="D50" s="28">
        <v>80562.121212121216</v>
      </c>
      <c r="E50" s="28">
        <v>68991.124260355034</v>
      </c>
      <c r="F50" s="18"/>
      <c r="G50" s="28">
        <v>26653.409090909088</v>
      </c>
      <c r="H50" s="28">
        <v>65616</v>
      </c>
      <c r="I50" s="28">
        <v>91370.229007633578</v>
      </c>
      <c r="J50" s="28">
        <v>95639.423076923078</v>
      </c>
      <c r="K50" s="28">
        <v>90054.545454545441</v>
      </c>
      <c r="L50" s="28">
        <v>67882.882882882885</v>
      </c>
      <c r="N50" s="5" t="s">
        <v>24</v>
      </c>
      <c r="O50" s="3">
        <v>6690</v>
      </c>
      <c r="P50" s="18"/>
      <c r="Q50" s="3">
        <v>3300</v>
      </c>
      <c r="R50" s="3">
        <v>3380</v>
      </c>
      <c r="S50" s="2"/>
      <c r="T50" s="3">
        <v>880</v>
      </c>
      <c r="U50" s="3">
        <v>1250</v>
      </c>
      <c r="V50" s="3">
        <v>1310</v>
      </c>
      <c r="W50" s="3">
        <v>1040</v>
      </c>
      <c r="X50" s="3">
        <v>1100</v>
      </c>
      <c r="Y50" s="3">
        <v>1110</v>
      </c>
      <c r="AA50" s="5" t="s">
        <v>24</v>
      </c>
      <c r="AB50" s="3">
        <v>499045</v>
      </c>
      <c r="AC50" s="3"/>
      <c r="AD50" s="3">
        <v>265855</v>
      </c>
      <c r="AE50" s="3">
        <v>233190</v>
      </c>
      <c r="AF50" s="3"/>
      <c r="AG50" s="3">
        <v>23455</v>
      </c>
      <c r="AH50" s="3">
        <v>82020</v>
      </c>
      <c r="AI50" s="3">
        <v>119695</v>
      </c>
      <c r="AJ50" s="3">
        <v>99465</v>
      </c>
      <c r="AK50" s="3">
        <v>99060</v>
      </c>
      <c r="AL50" s="3">
        <v>75350</v>
      </c>
    </row>
    <row r="51" spans="1:38" x14ac:dyDescent="0.2">
      <c r="A51" s="5" t="s">
        <v>23</v>
      </c>
      <c r="B51" s="28">
        <v>53774.509803921566</v>
      </c>
      <c r="C51" s="18"/>
      <c r="D51" s="28">
        <v>54089.715536105032</v>
      </c>
      <c r="E51" s="28">
        <v>53293.187347931875</v>
      </c>
      <c r="F51" s="18"/>
      <c r="G51" s="28">
        <v>20451.612903225807</v>
      </c>
      <c r="H51" s="28">
        <v>49115.38461538461</v>
      </c>
      <c r="I51" s="28">
        <v>61835.526315789473</v>
      </c>
      <c r="J51" s="28">
        <v>66070.370370370365</v>
      </c>
      <c r="K51" s="28">
        <v>67214.788732394372</v>
      </c>
      <c r="L51" s="28">
        <v>55606.870229007633</v>
      </c>
      <c r="N51" s="5" t="s">
        <v>23</v>
      </c>
      <c r="O51" s="3">
        <v>8670</v>
      </c>
      <c r="P51" s="18"/>
      <c r="Q51" s="3">
        <v>4570</v>
      </c>
      <c r="R51" s="3">
        <v>4110</v>
      </c>
      <c r="S51" s="2"/>
      <c r="T51" s="3">
        <v>1240</v>
      </c>
      <c r="U51" s="3">
        <v>1820</v>
      </c>
      <c r="V51" s="3">
        <v>1520</v>
      </c>
      <c r="W51" s="3">
        <v>1350</v>
      </c>
      <c r="X51" s="3">
        <v>1420</v>
      </c>
      <c r="Y51" s="3">
        <v>1310</v>
      </c>
      <c r="AA51" s="5" t="s">
        <v>23</v>
      </c>
      <c r="AB51" s="3">
        <v>466225</v>
      </c>
      <c r="AC51" s="3"/>
      <c r="AD51" s="3">
        <v>247190</v>
      </c>
      <c r="AE51" s="3">
        <v>219035</v>
      </c>
      <c r="AF51" s="3"/>
      <c r="AG51" s="3">
        <v>25360</v>
      </c>
      <c r="AH51" s="3">
        <v>89390</v>
      </c>
      <c r="AI51" s="3">
        <v>93990</v>
      </c>
      <c r="AJ51" s="3">
        <v>89195</v>
      </c>
      <c r="AK51" s="3">
        <v>95445</v>
      </c>
      <c r="AL51" s="3">
        <v>72845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84658.13810110974</v>
      </c>
      <c r="C54" s="18"/>
      <c r="D54" s="28">
        <v>90332.509270704584</v>
      </c>
      <c r="E54" s="28">
        <v>79011.685116851164</v>
      </c>
      <c r="F54" s="18"/>
      <c r="G54" s="28">
        <v>29650.717703349284</v>
      </c>
      <c r="H54" s="28">
        <v>74282.085561497326</v>
      </c>
      <c r="I54" s="28">
        <v>101629.16666666666</v>
      </c>
      <c r="J54" s="28">
        <v>110768.38235294117</v>
      </c>
      <c r="K54" s="28">
        <v>99394.618834080713</v>
      </c>
      <c r="L54" s="28">
        <v>78567.934782608703</v>
      </c>
      <c r="N54" s="5" t="s">
        <v>22</v>
      </c>
      <c r="O54" s="3">
        <v>16220</v>
      </c>
      <c r="P54" s="18"/>
      <c r="Q54" s="3">
        <v>8090</v>
      </c>
      <c r="R54" s="3">
        <v>8130</v>
      </c>
      <c r="S54" s="2"/>
      <c r="T54" s="3">
        <v>2090</v>
      </c>
      <c r="U54" s="3">
        <v>3740</v>
      </c>
      <c r="V54" s="3">
        <v>3600</v>
      </c>
      <c r="W54" s="3">
        <v>2720</v>
      </c>
      <c r="X54" s="3">
        <v>2230</v>
      </c>
      <c r="Y54" s="3">
        <v>1840</v>
      </c>
      <c r="AA54" s="5" t="s">
        <v>22</v>
      </c>
      <c r="AB54" s="3">
        <v>1373155</v>
      </c>
      <c r="AC54" s="3"/>
      <c r="AD54" s="3">
        <v>730790</v>
      </c>
      <c r="AE54" s="3">
        <v>642365</v>
      </c>
      <c r="AF54" s="3"/>
      <c r="AG54" s="3">
        <v>61970</v>
      </c>
      <c r="AH54" s="3">
        <v>277815</v>
      </c>
      <c r="AI54" s="3">
        <v>365865</v>
      </c>
      <c r="AJ54" s="3">
        <v>301290</v>
      </c>
      <c r="AK54" s="3">
        <v>221650</v>
      </c>
      <c r="AL54" s="3">
        <v>144565</v>
      </c>
    </row>
    <row r="55" spans="1:38" x14ac:dyDescent="0.2">
      <c r="A55" s="5" t="s">
        <v>28</v>
      </c>
      <c r="B55" s="28">
        <v>51434.389140271494</v>
      </c>
      <c r="C55" s="18"/>
      <c r="D55" s="28">
        <v>50708.695652173912</v>
      </c>
      <c r="E55" s="28">
        <v>51733.644859813081</v>
      </c>
      <c r="F55" s="18"/>
      <c r="G55" s="28">
        <v>19146.341463414632</v>
      </c>
      <c r="H55" s="28">
        <v>46882.97872340426</v>
      </c>
      <c r="I55" s="28">
        <v>63250</v>
      </c>
      <c r="J55" s="28">
        <v>62304.878048780491</v>
      </c>
      <c r="K55" s="28">
        <v>62000</v>
      </c>
      <c r="L55" s="28">
        <v>57759.259259259263</v>
      </c>
      <c r="N55" s="5" t="s">
        <v>28</v>
      </c>
      <c r="O55" s="3">
        <v>2210</v>
      </c>
      <c r="P55" s="18"/>
      <c r="Q55" s="3">
        <v>1150</v>
      </c>
      <c r="R55" s="3">
        <v>1070</v>
      </c>
      <c r="S55" s="2"/>
      <c r="T55" s="3">
        <v>410</v>
      </c>
      <c r="U55" s="3">
        <v>470</v>
      </c>
      <c r="V55" s="3">
        <v>380</v>
      </c>
      <c r="W55" s="3">
        <v>410</v>
      </c>
      <c r="X55" s="3">
        <v>300</v>
      </c>
      <c r="Y55" s="3">
        <v>270</v>
      </c>
      <c r="AA55" s="5" t="s">
        <v>28</v>
      </c>
      <c r="AB55" s="3">
        <v>113670</v>
      </c>
      <c r="AC55" s="3"/>
      <c r="AD55" s="3">
        <v>58315</v>
      </c>
      <c r="AE55" s="3">
        <v>55355</v>
      </c>
      <c r="AF55" s="3"/>
      <c r="AG55" s="3">
        <v>7850</v>
      </c>
      <c r="AH55" s="3">
        <v>22035</v>
      </c>
      <c r="AI55" s="3">
        <v>24035</v>
      </c>
      <c r="AJ55" s="3">
        <v>25545</v>
      </c>
      <c r="AK55" s="3">
        <v>18600</v>
      </c>
      <c r="AL55" s="3">
        <v>15595</v>
      </c>
    </row>
    <row r="56" spans="1:38" x14ac:dyDescent="0.2">
      <c r="A56" s="5" t="s">
        <v>34</v>
      </c>
      <c r="B56" s="28">
        <v>64760.456273764263</v>
      </c>
      <c r="C56" s="18"/>
      <c r="D56" s="28">
        <v>67668.154761904763</v>
      </c>
      <c r="E56" s="28">
        <v>61817.757009345798</v>
      </c>
      <c r="F56" s="18"/>
      <c r="G56" s="28">
        <v>23956.140350877191</v>
      </c>
      <c r="H56" s="28">
        <v>57451.923076923078</v>
      </c>
      <c r="I56" s="28">
        <v>77408.163265306124</v>
      </c>
      <c r="J56" s="28">
        <v>82381.313131313131</v>
      </c>
      <c r="K56" s="28">
        <v>79236.486486486479</v>
      </c>
      <c r="L56" s="28">
        <v>61674.418604651168</v>
      </c>
      <c r="N56" s="5" t="s">
        <v>34</v>
      </c>
      <c r="O56" s="3">
        <v>13150</v>
      </c>
      <c r="P56" s="18"/>
      <c r="Q56" s="3">
        <v>6720</v>
      </c>
      <c r="R56" s="3">
        <v>6420</v>
      </c>
      <c r="S56" s="2"/>
      <c r="T56" s="3">
        <v>1710</v>
      </c>
      <c r="U56" s="3">
        <v>2600</v>
      </c>
      <c r="V56" s="3">
        <v>2450</v>
      </c>
      <c r="W56" s="3">
        <v>1980</v>
      </c>
      <c r="X56" s="3">
        <v>2220</v>
      </c>
      <c r="Y56" s="3">
        <v>2150</v>
      </c>
      <c r="AA56" s="5" t="s">
        <v>34</v>
      </c>
      <c r="AB56" s="3">
        <v>851600</v>
      </c>
      <c r="AC56" s="3"/>
      <c r="AD56" s="3">
        <v>454730</v>
      </c>
      <c r="AE56" s="3">
        <v>396870</v>
      </c>
      <c r="AF56" s="3"/>
      <c r="AG56" s="3">
        <v>40965</v>
      </c>
      <c r="AH56" s="3">
        <v>149375</v>
      </c>
      <c r="AI56" s="3">
        <v>189650</v>
      </c>
      <c r="AJ56" s="3">
        <v>163115</v>
      </c>
      <c r="AK56" s="3">
        <v>175905</v>
      </c>
      <c r="AL56" s="3">
        <v>132600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3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20C5-6F79-42F7-9B95-F0583B780B38}">
  <sheetPr>
    <pageSetUpPr fitToPage="1"/>
  </sheetPr>
  <dimension ref="A1:AL71"/>
  <sheetViews>
    <sheetView zoomScaleNormal="100" workbookViewId="0"/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8.140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8.140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38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ht="15.75" x14ac:dyDescent="0.25">
      <c r="A3" s="14">
        <v>2022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2022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2022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38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</row>
    <row r="6" spans="1:38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</row>
    <row r="7" spans="1:38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</row>
    <row r="8" spans="1:38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</row>
    <row r="9" spans="1:38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x14ac:dyDescent="0.2">
      <c r="A10" s="1"/>
      <c r="B10" s="27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27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27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</row>
    <row r="11" spans="1:38" x14ac:dyDescent="0.2">
      <c r="A11" s="1"/>
      <c r="B11" s="38"/>
      <c r="C11" s="1"/>
      <c r="D11" s="38"/>
      <c r="E11" s="38"/>
      <c r="F11" s="1"/>
      <c r="G11" s="38"/>
      <c r="H11" s="38"/>
      <c r="I11" s="38"/>
      <c r="J11" s="38"/>
      <c r="K11" s="38"/>
      <c r="L11" s="3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x14ac:dyDescent="0.2">
      <c r="A12" s="1" t="s">
        <v>3</v>
      </c>
      <c r="B12" s="28">
        <v>71754.610158524752</v>
      </c>
      <c r="C12" s="18"/>
      <c r="D12" s="28">
        <v>75850.289761751454</v>
      </c>
      <c r="E12" s="28">
        <v>67618.985695708718</v>
      </c>
      <c r="F12" s="18"/>
      <c r="G12" s="28">
        <v>25291.563275434244</v>
      </c>
      <c r="H12" s="28">
        <v>64533.733133433285</v>
      </c>
      <c r="I12" s="28">
        <v>87116.800000000003</v>
      </c>
      <c r="J12" s="28">
        <v>92606.653620352241</v>
      </c>
      <c r="K12" s="28">
        <v>84521.920668058461</v>
      </c>
      <c r="L12" s="28">
        <v>64779.556650246304</v>
      </c>
      <c r="N12" s="1" t="s">
        <v>3</v>
      </c>
      <c r="O12" s="2">
        <v>30910</v>
      </c>
      <c r="P12" s="18"/>
      <c r="Q12" s="2">
        <v>15530</v>
      </c>
      <c r="R12" s="2">
        <v>15380</v>
      </c>
      <c r="S12" s="2"/>
      <c r="T12" s="2">
        <v>4030</v>
      </c>
      <c r="U12" s="2">
        <v>6670</v>
      </c>
      <c r="V12" s="2">
        <v>6250</v>
      </c>
      <c r="W12" s="2">
        <v>5110</v>
      </c>
      <c r="X12" s="2">
        <v>4790</v>
      </c>
      <c r="Y12" s="2">
        <v>4060</v>
      </c>
      <c r="AA12" s="1" t="s">
        <v>3</v>
      </c>
      <c r="AB12" s="2">
        <v>2217935</v>
      </c>
      <c r="AC12" s="3"/>
      <c r="AD12" s="3">
        <v>1177955</v>
      </c>
      <c r="AE12" s="3">
        <v>1039980</v>
      </c>
      <c r="AF12" s="3"/>
      <c r="AG12" s="3">
        <v>101925</v>
      </c>
      <c r="AH12" s="3">
        <v>430440</v>
      </c>
      <c r="AI12" s="3">
        <v>544480</v>
      </c>
      <c r="AJ12" s="3">
        <v>473220</v>
      </c>
      <c r="AK12" s="3">
        <v>404860</v>
      </c>
      <c r="AL12" s="3">
        <v>263005</v>
      </c>
    </row>
    <row r="13" spans="1:38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x14ac:dyDescent="0.2">
      <c r="A14" s="5" t="s">
        <v>25</v>
      </c>
      <c r="B14" s="28">
        <v>58314.285714285717</v>
      </c>
      <c r="C14" s="18"/>
      <c r="D14" s="28">
        <v>57675.555555555555</v>
      </c>
      <c r="E14" s="28">
        <v>58939.130434782615</v>
      </c>
      <c r="F14" s="18"/>
      <c r="G14" s="28">
        <v>22524.193548387095</v>
      </c>
      <c r="H14" s="28">
        <v>54189.320388349515</v>
      </c>
      <c r="I14" s="28">
        <v>69435.483870967742</v>
      </c>
      <c r="J14" s="28">
        <v>73734.84848484848</v>
      </c>
      <c r="K14" s="28">
        <v>68978.873239436623</v>
      </c>
      <c r="L14" s="28">
        <v>54639.344262295082</v>
      </c>
      <c r="N14" s="5" t="s">
        <v>25</v>
      </c>
      <c r="O14" s="3">
        <v>4550</v>
      </c>
      <c r="P14" s="18"/>
      <c r="Q14" s="3">
        <v>2250</v>
      </c>
      <c r="R14" s="3">
        <v>2300</v>
      </c>
      <c r="S14" s="2"/>
      <c r="T14" s="3">
        <v>620</v>
      </c>
      <c r="U14" s="3">
        <v>1030</v>
      </c>
      <c r="V14" s="3">
        <v>930</v>
      </c>
      <c r="W14" s="3">
        <v>660</v>
      </c>
      <c r="X14" s="3">
        <v>710</v>
      </c>
      <c r="Y14" s="3">
        <v>610</v>
      </c>
      <c r="AA14" s="5" t="s">
        <v>25</v>
      </c>
      <c r="AB14" s="3">
        <v>265330</v>
      </c>
      <c r="AC14" s="18"/>
      <c r="AD14" s="3">
        <v>129770</v>
      </c>
      <c r="AE14" s="3">
        <v>135560</v>
      </c>
      <c r="AF14" s="2"/>
      <c r="AG14" s="3">
        <v>13965</v>
      </c>
      <c r="AH14" s="3">
        <v>55815</v>
      </c>
      <c r="AI14" s="3">
        <v>64575</v>
      </c>
      <c r="AJ14" s="3">
        <v>48665</v>
      </c>
      <c r="AK14" s="3">
        <v>48975</v>
      </c>
      <c r="AL14" s="3">
        <v>33330</v>
      </c>
    </row>
    <row r="15" spans="1:38" x14ac:dyDescent="0.2">
      <c r="A15" s="6" t="s">
        <v>4</v>
      </c>
      <c r="B15" s="28">
        <v>45925</v>
      </c>
      <c r="C15" s="18"/>
      <c r="D15" s="28">
        <v>38142.857142857145</v>
      </c>
      <c r="E15" s="28">
        <v>54526.315789473687</v>
      </c>
      <c r="F15" s="18"/>
      <c r="G15" s="28">
        <v>18416.666666666668</v>
      </c>
      <c r="H15" s="28">
        <v>42611.111111111117</v>
      </c>
      <c r="I15" s="28">
        <v>63928.571428571428</v>
      </c>
      <c r="J15" s="28">
        <v>54600</v>
      </c>
      <c r="K15" s="28">
        <v>47428.571428571428</v>
      </c>
      <c r="L15" s="28">
        <v>41500</v>
      </c>
      <c r="N15" s="6" t="s">
        <v>4</v>
      </c>
      <c r="O15" s="2">
        <v>400</v>
      </c>
      <c r="P15" s="18"/>
      <c r="Q15" s="2">
        <v>210</v>
      </c>
      <c r="R15" s="2">
        <v>190</v>
      </c>
      <c r="S15" s="2"/>
      <c r="T15" s="2">
        <v>60</v>
      </c>
      <c r="U15" s="2">
        <v>90</v>
      </c>
      <c r="V15" s="2">
        <v>70</v>
      </c>
      <c r="W15" s="2">
        <v>50</v>
      </c>
      <c r="X15" s="2">
        <v>70</v>
      </c>
      <c r="Y15" s="2">
        <v>70</v>
      </c>
      <c r="AA15" s="6" t="s">
        <v>4</v>
      </c>
      <c r="AB15" s="2">
        <v>18370</v>
      </c>
      <c r="AC15" s="3"/>
      <c r="AD15" s="3">
        <v>8010</v>
      </c>
      <c r="AE15" s="3">
        <v>10360</v>
      </c>
      <c r="AF15" s="3"/>
      <c r="AG15" s="3">
        <v>1105</v>
      </c>
      <c r="AH15" s="3">
        <v>3835</v>
      </c>
      <c r="AI15" s="3">
        <v>4475</v>
      </c>
      <c r="AJ15" s="3">
        <v>2730</v>
      </c>
      <c r="AK15" s="3">
        <v>3320</v>
      </c>
      <c r="AL15" s="3">
        <v>2905</v>
      </c>
    </row>
    <row r="16" spans="1:38" x14ac:dyDescent="0.2">
      <c r="A16" s="6" t="s">
        <v>6</v>
      </c>
      <c r="B16" s="28">
        <v>45394.230769230766</v>
      </c>
      <c r="C16" s="18"/>
      <c r="D16" s="28">
        <v>44296.296296296299</v>
      </c>
      <c r="E16" s="28">
        <v>46580</v>
      </c>
      <c r="F16" s="18"/>
      <c r="G16" s="28">
        <v>20916.666666666668</v>
      </c>
      <c r="H16" s="28">
        <v>49700</v>
      </c>
      <c r="I16" s="28">
        <v>40166.666666666664</v>
      </c>
      <c r="J16" s="28">
        <v>49285.714285714283</v>
      </c>
      <c r="K16" s="28">
        <v>58500</v>
      </c>
      <c r="L16" s="28">
        <v>44650</v>
      </c>
      <c r="N16" s="6" t="s">
        <v>6</v>
      </c>
      <c r="O16" s="2">
        <v>520</v>
      </c>
      <c r="P16" s="18"/>
      <c r="Q16" s="2">
        <v>270</v>
      </c>
      <c r="R16" s="2">
        <v>250</v>
      </c>
      <c r="S16" s="2"/>
      <c r="T16" s="2">
        <v>60</v>
      </c>
      <c r="U16" s="2">
        <v>100</v>
      </c>
      <c r="V16" s="2">
        <v>90</v>
      </c>
      <c r="W16" s="2">
        <v>70</v>
      </c>
      <c r="X16" s="2">
        <v>100</v>
      </c>
      <c r="Y16" s="2">
        <v>100</v>
      </c>
      <c r="AA16" s="6" t="s">
        <v>6</v>
      </c>
      <c r="AB16" s="2">
        <v>23605</v>
      </c>
      <c r="AC16" s="3"/>
      <c r="AD16" s="3">
        <v>11960</v>
      </c>
      <c r="AE16" s="3">
        <v>11645</v>
      </c>
      <c r="AF16" s="3"/>
      <c r="AG16" s="3">
        <v>1255</v>
      </c>
      <c r="AH16" s="3">
        <v>4970</v>
      </c>
      <c r="AI16" s="3">
        <v>3615</v>
      </c>
      <c r="AJ16" s="3">
        <v>3450</v>
      </c>
      <c r="AK16" s="3">
        <v>5850</v>
      </c>
      <c r="AL16" s="3">
        <v>4465</v>
      </c>
    </row>
    <row r="17" spans="1:38" x14ac:dyDescent="0.2">
      <c r="A17" s="6" t="s">
        <v>7</v>
      </c>
      <c r="B17" s="28">
        <v>70675.847457627111</v>
      </c>
      <c r="C17" s="18"/>
      <c r="D17" s="28">
        <v>72544.247787610613</v>
      </c>
      <c r="E17" s="28">
        <v>68959.349593495936</v>
      </c>
      <c r="F17" s="18"/>
      <c r="G17" s="28">
        <v>24951.612903225807</v>
      </c>
      <c r="H17" s="28">
        <v>62546.296296296299</v>
      </c>
      <c r="I17" s="28">
        <v>87298.076923076922</v>
      </c>
      <c r="J17" s="28">
        <v>88541.666666666672</v>
      </c>
      <c r="K17" s="28">
        <v>83985.714285714275</v>
      </c>
      <c r="L17" s="28">
        <v>66517.857142857145</v>
      </c>
      <c r="N17" s="6" t="s">
        <v>7</v>
      </c>
      <c r="O17" s="2">
        <v>2360</v>
      </c>
      <c r="P17" s="18"/>
      <c r="Q17" s="2">
        <v>1130</v>
      </c>
      <c r="R17" s="2">
        <v>1230</v>
      </c>
      <c r="S17" s="2"/>
      <c r="T17" s="2">
        <v>310</v>
      </c>
      <c r="U17" s="2">
        <v>540</v>
      </c>
      <c r="V17" s="2">
        <v>520</v>
      </c>
      <c r="W17" s="2">
        <v>360</v>
      </c>
      <c r="X17" s="2">
        <v>350</v>
      </c>
      <c r="Y17" s="2">
        <v>280</v>
      </c>
      <c r="AA17" s="6" t="s">
        <v>7</v>
      </c>
      <c r="AB17" s="2">
        <v>166795</v>
      </c>
      <c r="AC17" s="3"/>
      <c r="AD17" s="3">
        <v>81975</v>
      </c>
      <c r="AE17" s="3">
        <v>84820</v>
      </c>
      <c r="AF17" s="3"/>
      <c r="AG17" s="3">
        <v>7735</v>
      </c>
      <c r="AH17" s="3">
        <v>33775</v>
      </c>
      <c r="AI17" s="3">
        <v>45395</v>
      </c>
      <c r="AJ17" s="3">
        <v>31875</v>
      </c>
      <c r="AK17" s="3">
        <v>29395</v>
      </c>
      <c r="AL17" s="3">
        <v>18625</v>
      </c>
    </row>
    <row r="18" spans="1:38" x14ac:dyDescent="0.2">
      <c r="A18" s="6" t="s">
        <v>9</v>
      </c>
      <c r="B18" s="28">
        <v>46800</v>
      </c>
      <c r="C18" s="18"/>
      <c r="D18" s="28">
        <v>41700</v>
      </c>
      <c r="E18" s="28">
        <v>51900</v>
      </c>
      <c r="F18" s="18"/>
      <c r="G18" s="28">
        <v>19000</v>
      </c>
      <c r="H18" s="28">
        <v>45166.666666666664</v>
      </c>
      <c r="I18" s="28">
        <v>40500</v>
      </c>
      <c r="J18" s="28">
        <v>44500</v>
      </c>
      <c r="K18" s="28">
        <v>59833.333333333336</v>
      </c>
      <c r="L18" s="28">
        <v>76000</v>
      </c>
      <c r="N18" s="6" t="s">
        <v>9</v>
      </c>
      <c r="O18" s="2">
        <v>200</v>
      </c>
      <c r="P18" s="18"/>
      <c r="Q18" s="2">
        <v>100</v>
      </c>
      <c r="R18" s="2">
        <v>100</v>
      </c>
      <c r="S18" s="2"/>
      <c r="T18" s="2">
        <v>20</v>
      </c>
      <c r="U18" s="2">
        <v>60</v>
      </c>
      <c r="V18" s="2">
        <v>40</v>
      </c>
      <c r="W18" s="2">
        <v>30</v>
      </c>
      <c r="X18" s="2">
        <v>30</v>
      </c>
      <c r="Y18" s="2">
        <v>20</v>
      </c>
      <c r="AA18" s="6" t="s">
        <v>9</v>
      </c>
      <c r="AB18" s="2">
        <v>9360</v>
      </c>
      <c r="AC18" s="3"/>
      <c r="AD18" s="3">
        <v>4170</v>
      </c>
      <c r="AE18" s="3">
        <v>5190</v>
      </c>
      <c r="AF18" s="3"/>
      <c r="AG18" s="3">
        <v>380</v>
      </c>
      <c r="AH18" s="3">
        <v>2710</v>
      </c>
      <c r="AI18" s="3">
        <v>1620</v>
      </c>
      <c r="AJ18" s="3">
        <v>1335</v>
      </c>
      <c r="AK18" s="3">
        <v>1795</v>
      </c>
      <c r="AL18" s="3">
        <v>1520</v>
      </c>
    </row>
    <row r="19" spans="1:38" x14ac:dyDescent="0.2">
      <c r="A19" s="6" t="s">
        <v>10</v>
      </c>
      <c r="B19" s="28">
        <v>55136.363636363632</v>
      </c>
      <c r="C19" s="18"/>
      <c r="D19" s="28">
        <v>57666.666666666664</v>
      </c>
      <c r="E19" s="28">
        <v>52100</v>
      </c>
      <c r="F19" s="18"/>
      <c r="G19" s="28">
        <v>30750</v>
      </c>
      <c r="H19" s="28">
        <v>49333.333333333336</v>
      </c>
      <c r="I19" s="28">
        <v>74250</v>
      </c>
      <c r="J19" s="28" t="s">
        <v>11</v>
      </c>
      <c r="K19" s="28" t="s">
        <v>11</v>
      </c>
      <c r="L19" s="28" t="s">
        <v>11</v>
      </c>
      <c r="N19" s="6" t="s">
        <v>10</v>
      </c>
      <c r="O19" s="3">
        <v>110</v>
      </c>
      <c r="P19" s="18"/>
      <c r="Q19" s="3">
        <v>60</v>
      </c>
      <c r="R19" s="3">
        <v>50</v>
      </c>
      <c r="S19" s="2"/>
      <c r="T19" s="3">
        <v>20</v>
      </c>
      <c r="U19" s="3">
        <v>30</v>
      </c>
      <c r="V19" s="3">
        <v>20</v>
      </c>
      <c r="W19" s="3" t="s">
        <v>11</v>
      </c>
      <c r="X19" s="3" t="s">
        <v>11</v>
      </c>
      <c r="Y19" s="3" t="s">
        <v>11</v>
      </c>
      <c r="AA19" s="6" t="s">
        <v>10</v>
      </c>
      <c r="AB19" s="3">
        <v>6065</v>
      </c>
      <c r="AC19" s="3"/>
      <c r="AD19" s="3">
        <v>3460</v>
      </c>
      <c r="AE19" s="3">
        <v>2605</v>
      </c>
      <c r="AF19" s="3"/>
      <c r="AG19" s="3">
        <v>615</v>
      </c>
      <c r="AH19" s="3">
        <v>1480</v>
      </c>
      <c r="AI19" s="3">
        <v>1485</v>
      </c>
      <c r="AJ19" s="3">
        <v>850</v>
      </c>
      <c r="AK19" s="3" t="s">
        <v>11</v>
      </c>
      <c r="AL19" s="3" t="s">
        <v>11</v>
      </c>
    </row>
    <row r="20" spans="1:38" x14ac:dyDescent="0.2">
      <c r="A20" s="6" t="s">
        <v>12</v>
      </c>
      <c r="B20" s="28">
        <v>41491.93548387097</v>
      </c>
      <c r="C20" s="18"/>
      <c r="D20" s="28">
        <v>39671.875</v>
      </c>
      <c r="E20" s="28">
        <v>43433.333333333328</v>
      </c>
      <c r="F20" s="18"/>
      <c r="G20" s="28">
        <v>22300</v>
      </c>
      <c r="H20" s="28">
        <v>43125</v>
      </c>
      <c r="I20" s="28">
        <v>45136.363636363632</v>
      </c>
      <c r="J20" s="28">
        <v>59777.777777777781</v>
      </c>
      <c r="K20" s="28">
        <v>40600</v>
      </c>
      <c r="L20" s="28">
        <v>43555.555555555555</v>
      </c>
      <c r="N20" s="6" t="s">
        <v>12</v>
      </c>
      <c r="O20" s="2">
        <v>620</v>
      </c>
      <c r="P20" s="18"/>
      <c r="Q20" s="2">
        <v>320</v>
      </c>
      <c r="R20" s="2">
        <v>300</v>
      </c>
      <c r="S20" s="2"/>
      <c r="T20" s="2">
        <v>100</v>
      </c>
      <c r="U20" s="2">
        <v>120</v>
      </c>
      <c r="V20" s="2">
        <v>110</v>
      </c>
      <c r="W20" s="2">
        <v>90</v>
      </c>
      <c r="X20" s="2">
        <v>100</v>
      </c>
      <c r="Y20" s="2">
        <v>90</v>
      </c>
      <c r="AA20" s="6" t="s">
        <v>12</v>
      </c>
      <c r="AB20" s="2">
        <v>25725</v>
      </c>
      <c r="AC20" s="3"/>
      <c r="AD20" s="3">
        <v>12695</v>
      </c>
      <c r="AE20" s="3">
        <v>13030</v>
      </c>
      <c r="AF20" s="3"/>
      <c r="AG20" s="3">
        <v>2230</v>
      </c>
      <c r="AH20" s="3">
        <v>5175</v>
      </c>
      <c r="AI20" s="3">
        <v>4965</v>
      </c>
      <c r="AJ20" s="3">
        <v>5380</v>
      </c>
      <c r="AK20" s="3">
        <v>4060</v>
      </c>
      <c r="AL20" s="3">
        <v>3920</v>
      </c>
    </row>
    <row r="21" spans="1:38" x14ac:dyDescent="0.2">
      <c r="A21" s="6" t="s">
        <v>1</v>
      </c>
      <c r="B21" s="28">
        <v>42714.285714285717</v>
      </c>
      <c r="C21" s="18"/>
      <c r="D21" s="28">
        <v>38964.285714285717</v>
      </c>
      <c r="E21" s="28">
        <v>43366.666666666664</v>
      </c>
      <c r="F21" s="18"/>
      <c r="G21" s="28">
        <v>12125</v>
      </c>
      <c r="H21" s="28">
        <v>36750</v>
      </c>
      <c r="I21" s="28">
        <v>45583.333333333336</v>
      </c>
      <c r="J21" s="28">
        <v>63625</v>
      </c>
      <c r="K21" s="28">
        <v>52000</v>
      </c>
      <c r="L21" s="28">
        <v>29375</v>
      </c>
      <c r="N21" s="6" t="s">
        <v>1</v>
      </c>
      <c r="O21" s="2">
        <v>280</v>
      </c>
      <c r="P21" s="18"/>
      <c r="Q21" s="2">
        <v>140</v>
      </c>
      <c r="R21" s="2">
        <v>150</v>
      </c>
      <c r="S21" s="2"/>
      <c r="T21" s="2">
        <v>40</v>
      </c>
      <c r="U21" s="2">
        <v>80</v>
      </c>
      <c r="V21" s="2">
        <v>60</v>
      </c>
      <c r="W21" s="2">
        <v>40</v>
      </c>
      <c r="X21" s="2">
        <v>40</v>
      </c>
      <c r="Y21" s="2">
        <v>40</v>
      </c>
      <c r="AA21" s="6" t="s">
        <v>1</v>
      </c>
      <c r="AB21" s="2">
        <v>11960</v>
      </c>
      <c r="AC21" s="3"/>
      <c r="AD21" s="3">
        <v>5455</v>
      </c>
      <c r="AE21" s="3">
        <v>6505</v>
      </c>
      <c r="AF21" s="3"/>
      <c r="AG21" s="3">
        <v>485</v>
      </c>
      <c r="AH21" s="3">
        <v>2940</v>
      </c>
      <c r="AI21" s="3">
        <v>2735</v>
      </c>
      <c r="AJ21" s="3">
        <v>2545</v>
      </c>
      <c r="AK21" s="3">
        <v>2080</v>
      </c>
      <c r="AL21" s="3">
        <v>1175</v>
      </c>
    </row>
    <row r="22" spans="1:38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x14ac:dyDescent="0.2">
      <c r="A23" s="5" t="s">
        <v>26</v>
      </c>
      <c r="B23" s="28">
        <v>61593.373493975902</v>
      </c>
      <c r="C23" s="18"/>
      <c r="D23" s="28">
        <v>61477.777777777774</v>
      </c>
      <c r="E23" s="28">
        <v>61730.26315789474</v>
      </c>
      <c r="F23" s="18"/>
      <c r="G23" s="28">
        <v>19659.090909090912</v>
      </c>
      <c r="H23" s="28">
        <v>52890.243902439026</v>
      </c>
      <c r="I23" s="28">
        <v>68183.333333333343</v>
      </c>
      <c r="J23" s="28">
        <v>79615.38461538461</v>
      </c>
      <c r="K23" s="28">
        <v>89500</v>
      </c>
      <c r="L23" s="28">
        <v>53659.090909090904</v>
      </c>
      <c r="N23" s="5" t="s">
        <v>26</v>
      </c>
      <c r="O23" s="3">
        <v>1660</v>
      </c>
      <c r="P23" s="18"/>
      <c r="Q23" s="3">
        <v>900</v>
      </c>
      <c r="R23" s="3">
        <v>760</v>
      </c>
      <c r="S23" s="2"/>
      <c r="T23" s="3">
        <v>220</v>
      </c>
      <c r="U23" s="3">
        <v>410</v>
      </c>
      <c r="V23" s="3">
        <v>300</v>
      </c>
      <c r="W23" s="3">
        <v>260</v>
      </c>
      <c r="X23" s="3">
        <v>260</v>
      </c>
      <c r="Y23" s="3">
        <v>220</v>
      </c>
      <c r="AA23" s="5" t="s">
        <v>26</v>
      </c>
      <c r="AB23" s="3">
        <v>102245</v>
      </c>
      <c r="AC23" s="18"/>
      <c r="AD23" s="3">
        <v>55330</v>
      </c>
      <c r="AE23" s="3">
        <v>46915</v>
      </c>
      <c r="AF23" s="2"/>
      <c r="AG23" s="3">
        <v>4325</v>
      </c>
      <c r="AH23" s="3">
        <v>21685</v>
      </c>
      <c r="AI23" s="3">
        <v>20455</v>
      </c>
      <c r="AJ23" s="3">
        <v>20700</v>
      </c>
      <c r="AK23" s="3">
        <v>23270</v>
      </c>
      <c r="AL23" s="3">
        <v>11805</v>
      </c>
    </row>
    <row r="24" spans="1:38" x14ac:dyDescent="0.2">
      <c r="A24" s="6" t="s">
        <v>38</v>
      </c>
      <c r="B24" s="28">
        <v>49743.902439024387</v>
      </c>
      <c r="C24" s="18"/>
      <c r="D24" s="28">
        <v>41891.304347826088</v>
      </c>
      <c r="E24" s="28">
        <v>59777.777777777781</v>
      </c>
      <c r="F24" s="18"/>
      <c r="G24" s="28">
        <v>21000</v>
      </c>
      <c r="H24" s="28">
        <v>41300</v>
      </c>
      <c r="I24" s="28">
        <v>53571.428571428572</v>
      </c>
      <c r="J24" s="28">
        <v>64785.71428571429</v>
      </c>
      <c r="K24" s="28">
        <v>63500</v>
      </c>
      <c r="L24" s="28">
        <v>52000</v>
      </c>
      <c r="N24" s="6" t="s">
        <v>38</v>
      </c>
      <c r="O24" s="2">
        <v>410</v>
      </c>
      <c r="P24" s="18"/>
      <c r="Q24" s="2">
        <v>230</v>
      </c>
      <c r="R24" s="2">
        <v>180</v>
      </c>
      <c r="S24" s="2"/>
      <c r="T24" s="2">
        <v>50</v>
      </c>
      <c r="U24" s="2">
        <v>100</v>
      </c>
      <c r="V24" s="2">
        <v>70</v>
      </c>
      <c r="W24" s="2">
        <v>70</v>
      </c>
      <c r="X24" s="2">
        <v>60</v>
      </c>
      <c r="Y24" s="2">
        <v>60</v>
      </c>
      <c r="AA24" s="6" t="s">
        <v>38</v>
      </c>
      <c r="AB24" s="2">
        <v>20395</v>
      </c>
      <c r="AC24" s="3"/>
      <c r="AD24" s="3">
        <v>9635</v>
      </c>
      <c r="AE24" s="3">
        <v>10760</v>
      </c>
      <c r="AF24" s="3"/>
      <c r="AG24" s="3">
        <v>1050</v>
      </c>
      <c r="AH24" s="3">
        <v>4130</v>
      </c>
      <c r="AI24" s="3">
        <v>3750</v>
      </c>
      <c r="AJ24" s="3">
        <v>4535</v>
      </c>
      <c r="AK24" s="3">
        <v>3810</v>
      </c>
      <c r="AL24" s="3">
        <v>3120</v>
      </c>
    </row>
    <row r="25" spans="1:38" x14ac:dyDescent="0.2">
      <c r="A25" s="6" t="s">
        <v>5</v>
      </c>
      <c r="B25" s="28">
        <v>47902.777777777781</v>
      </c>
      <c r="C25" s="18"/>
      <c r="D25" s="28">
        <v>44928.571428571428</v>
      </c>
      <c r="E25" s="28">
        <v>52066.666666666672</v>
      </c>
      <c r="F25" s="18"/>
      <c r="G25" s="28">
        <v>11375</v>
      </c>
      <c r="H25" s="28">
        <v>42062.5</v>
      </c>
      <c r="I25" s="28">
        <v>53357.142857142855</v>
      </c>
      <c r="J25" s="28">
        <v>65900</v>
      </c>
      <c r="K25" s="28">
        <v>72250</v>
      </c>
      <c r="L25" s="28">
        <v>41300</v>
      </c>
      <c r="N25" s="6" t="s">
        <v>5</v>
      </c>
      <c r="O25" s="2">
        <v>360</v>
      </c>
      <c r="P25" s="18"/>
      <c r="Q25" s="2">
        <v>210</v>
      </c>
      <c r="R25" s="2">
        <v>150</v>
      </c>
      <c r="S25" s="2"/>
      <c r="T25" s="2">
        <v>40</v>
      </c>
      <c r="U25" s="2">
        <v>80</v>
      </c>
      <c r="V25" s="2">
        <v>70</v>
      </c>
      <c r="W25" s="2">
        <v>50</v>
      </c>
      <c r="X25" s="2">
        <v>60</v>
      </c>
      <c r="Y25" s="2">
        <v>50</v>
      </c>
      <c r="AA25" s="6" t="s">
        <v>5</v>
      </c>
      <c r="AB25" s="2">
        <v>17245</v>
      </c>
      <c r="AC25" s="3"/>
      <c r="AD25" s="3">
        <v>9435</v>
      </c>
      <c r="AE25" s="3">
        <v>7810</v>
      </c>
      <c r="AF25" s="3"/>
      <c r="AG25" s="3">
        <v>455</v>
      </c>
      <c r="AH25" s="3">
        <v>3365</v>
      </c>
      <c r="AI25" s="3">
        <v>3735</v>
      </c>
      <c r="AJ25" s="3">
        <v>3295</v>
      </c>
      <c r="AK25" s="3">
        <v>4335</v>
      </c>
      <c r="AL25" s="3">
        <v>2065</v>
      </c>
    </row>
    <row r="26" spans="1:38" x14ac:dyDescent="0.2">
      <c r="A26" s="6" t="s">
        <v>8</v>
      </c>
      <c r="B26" s="28">
        <v>97250</v>
      </c>
      <c r="C26" s="18"/>
      <c r="D26" s="28">
        <v>113152.17391304349</v>
      </c>
      <c r="E26" s="28">
        <v>81347.826086956513</v>
      </c>
      <c r="F26" s="18"/>
      <c r="G26" s="28">
        <v>31750</v>
      </c>
      <c r="H26" s="28">
        <v>82375</v>
      </c>
      <c r="I26" s="28">
        <v>110111.11111111111</v>
      </c>
      <c r="J26" s="28">
        <v>110500</v>
      </c>
      <c r="K26" s="28">
        <v>130312.5</v>
      </c>
      <c r="L26" s="28">
        <v>75300</v>
      </c>
      <c r="N26" s="6" t="s">
        <v>8</v>
      </c>
      <c r="O26" s="2">
        <v>460</v>
      </c>
      <c r="P26" s="18"/>
      <c r="Q26" s="2">
        <v>230</v>
      </c>
      <c r="R26" s="2">
        <v>230</v>
      </c>
      <c r="S26" s="2"/>
      <c r="T26" s="2">
        <v>60</v>
      </c>
      <c r="U26" s="2">
        <v>120</v>
      </c>
      <c r="V26" s="2">
        <v>90</v>
      </c>
      <c r="W26" s="2">
        <v>80</v>
      </c>
      <c r="X26" s="2">
        <v>80</v>
      </c>
      <c r="Y26" s="2">
        <v>50</v>
      </c>
      <c r="AA26" s="6" t="s">
        <v>8</v>
      </c>
      <c r="AB26" s="2">
        <v>44735</v>
      </c>
      <c r="AC26" s="3"/>
      <c r="AD26" s="3">
        <v>26025</v>
      </c>
      <c r="AE26" s="3">
        <v>18710</v>
      </c>
      <c r="AF26" s="3"/>
      <c r="AG26" s="3">
        <v>1905</v>
      </c>
      <c r="AH26" s="3">
        <v>9885</v>
      </c>
      <c r="AI26" s="3">
        <v>9910</v>
      </c>
      <c r="AJ26" s="3">
        <v>8840</v>
      </c>
      <c r="AK26" s="3">
        <v>10425</v>
      </c>
      <c r="AL26" s="3">
        <v>3765</v>
      </c>
    </row>
    <row r="27" spans="1:38" x14ac:dyDescent="0.2">
      <c r="A27" s="6" t="s">
        <v>13</v>
      </c>
      <c r="B27" s="28">
        <v>45636.363636363632</v>
      </c>
      <c r="C27" s="18"/>
      <c r="D27" s="28">
        <v>42833.333333333336</v>
      </c>
      <c r="E27" s="28">
        <v>49000</v>
      </c>
      <c r="F27" s="18"/>
      <c r="G27" s="28">
        <v>14375</v>
      </c>
      <c r="H27" s="28">
        <v>38333.333333333336</v>
      </c>
      <c r="I27" s="28">
        <v>43100</v>
      </c>
      <c r="J27" s="28">
        <v>67125</v>
      </c>
      <c r="K27" s="28">
        <v>63166.666666666664</v>
      </c>
      <c r="L27" s="28">
        <v>48100</v>
      </c>
      <c r="N27" s="6" t="s">
        <v>13</v>
      </c>
      <c r="O27" s="2">
        <v>330</v>
      </c>
      <c r="P27" s="18"/>
      <c r="Q27" s="2">
        <v>180</v>
      </c>
      <c r="R27" s="2">
        <v>150</v>
      </c>
      <c r="S27" s="2"/>
      <c r="T27" s="2">
        <v>40</v>
      </c>
      <c r="U27" s="2">
        <v>90</v>
      </c>
      <c r="V27" s="2">
        <v>50</v>
      </c>
      <c r="W27" s="2">
        <v>40</v>
      </c>
      <c r="X27" s="2">
        <v>60</v>
      </c>
      <c r="Y27" s="2">
        <v>50</v>
      </c>
      <c r="AA27" s="6" t="s">
        <v>13</v>
      </c>
      <c r="AB27" s="2">
        <v>15060</v>
      </c>
      <c r="AC27" s="3"/>
      <c r="AD27" s="3">
        <v>7710</v>
      </c>
      <c r="AE27" s="3">
        <v>7350</v>
      </c>
      <c r="AF27" s="3"/>
      <c r="AG27" s="3">
        <v>575</v>
      </c>
      <c r="AH27" s="3">
        <v>3450</v>
      </c>
      <c r="AI27" s="3">
        <v>2155</v>
      </c>
      <c r="AJ27" s="3">
        <v>2685</v>
      </c>
      <c r="AK27" s="3">
        <v>3790</v>
      </c>
      <c r="AL27" s="3">
        <v>2405</v>
      </c>
    </row>
    <row r="28" spans="1:38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x14ac:dyDescent="0.2">
      <c r="A29" s="5" t="s">
        <v>2</v>
      </c>
      <c r="B29" s="28">
        <v>51476.303317535545</v>
      </c>
      <c r="C29" s="18"/>
      <c r="D29" s="28">
        <v>54049.549549549549</v>
      </c>
      <c r="E29" s="28">
        <v>48620</v>
      </c>
      <c r="F29" s="18"/>
      <c r="G29" s="28">
        <v>19521.73913043478</v>
      </c>
      <c r="H29" s="28">
        <v>47262.5</v>
      </c>
      <c r="I29" s="28">
        <v>60000</v>
      </c>
      <c r="J29" s="28">
        <v>56148.648648648646</v>
      </c>
      <c r="K29" s="28">
        <v>62775</v>
      </c>
      <c r="L29" s="28">
        <v>51162.16216216216</v>
      </c>
      <c r="N29" s="5" t="s">
        <v>2</v>
      </c>
      <c r="O29" s="3">
        <v>2110</v>
      </c>
      <c r="P29" s="18"/>
      <c r="Q29" s="3">
        <v>1110</v>
      </c>
      <c r="R29" s="3">
        <v>1000</v>
      </c>
      <c r="S29" s="2"/>
      <c r="T29" s="3">
        <v>230</v>
      </c>
      <c r="U29" s="3">
        <v>400</v>
      </c>
      <c r="V29" s="3">
        <v>340</v>
      </c>
      <c r="W29" s="3">
        <v>370</v>
      </c>
      <c r="X29" s="3">
        <v>400</v>
      </c>
      <c r="Y29" s="3">
        <v>370</v>
      </c>
      <c r="AA29" s="5" t="s">
        <v>2</v>
      </c>
      <c r="AB29" s="3">
        <v>108615</v>
      </c>
      <c r="AC29" s="18"/>
      <c r="AD29" s="3">
        <v>59995</v>
      </c>
      <c r="AE29" s="3">
        <v>48620</v>
      </c>
      <c r="AF29" s="2"/>
      <c r="AG29" s="3">
        <v>4490</v>
      </c>
      <c r="AH29" s="3">
        <v>18905</v>
      </c>
      <c r="AI29" s="3">
        <v>20400</v>
      </c>
      <c r="AJ29" s="3">
        <v>20775</v>
      </c>
      <c r="AK29" s="3">
        <v>25110</v>
      </c>
      <c r="AL29" s="3">
        <v>18930</v>
      </c>
    </row>
    <row r="30" spans="1:38" x14ac:dyDescent="0.2">
      <c r="A30" s="6" t="s">
        <v>14</v>
      </c>
      <c r="B30" s="28">
        <v>43763.888888888883</v>
      </c>
      <c r="C30" s="18"/>
      <c r="D30" s="28">
        <v>46200</v>
      </c>
      <c r="E30" s="28">
        <v>40687.5</v>
      </c>
      <c r="F30" s="18"/>
      <c r="G30" s="28">
        <v>22300</v>
      </c>
      <c r="H30" s="28">
        <v>41785.714285714283</v>
      </c>
      <c r="I30" s="28">
        <v>58200</v>
      </c>
      <c r="J30" s="28">
        <v>40666.666666666664</v>
      </c>
      <c r="K30" s="28">
        <v>49785.714285714283</v>
      </c>
      <c r="L30" s="28">
        <v>47916.666666666664</v>
      </c>
      <c r="N30" s="6" t="s">
        <v>14</v>
      </c>
      <c r="O30" s="2">
        <v>360</v>
      </c>
      <c r="P30" s="18"/>
      <c r="Q30" s="2">
        <v>200</v>
      </c>
      <c r="R30" s="2">
        <v>160</v>
      </c>
      <c r="S30" s="2"/>
      <c r="T30" s="2">
        <v>50</v>
      </c>
      <c r="U30" s="2">
        <v>70</v>
      </c>
      <c r="V30" s="2">
        <v>50</v>
      </c>
      <c r="W30" s="2">
        <v>60</v>
      </c>
      <c r="X30" s="2">
        <v>70</v>
      </c>
      <c r="Y30" s="2">
        <v>60</v>
      </c>
      <c r="AA30" s="6" t="s">
        <v>14</v>
      </c>
      <c r="AB30" s="2">
        <v>15755</v>
      </c>
      <c r="AC30" s="3"/>
      <c r="AD30" s="3">
        <v>9240</v>
      </c>
      <c r="AE30" s="3">
        <v>6510</v>
      </c>
      <c r="AF30" s="3"/>
      <c r="AG30" s="3">
        <v>1115</v>
      </c>
      <c r="AH30" s="3">
        <v>2925</v>
      </c>
      <c r="AI30" s="3">
        <v>2910</v>
      </c>
      <c r="AJ30" s="3">
        <v>2440</v>
      </c>
      <c r="AK30" s="3">
        <v>3485</v>
      </c>
      <c r="AL30" s="3">
        <v>2875</v>
      </c>
    </row>
    <row r="31" spans="1:38" x14ac:dyDescent="0.2">
      <c r="A31" s="6" t="s">
        <v>15</v>
      </c>
      <c r="B31" s="28">
        <v>41557.377049180323</v>
      </c>
      <c r="C31" s="18"/>
      <c r="D31" s="28">
        <v>43333.333333333336</v>
      </c>
      <c r="E31" s="28">
        <v>39464.285714285717</v>
      </c>
      <c r="F31" s="18"/>
      <c r="G31" s="28">
        <v>14333.333333333334</v>
      </c>
      <c r="H31" s="28">
        <v>32090.909090909092</v>
      </c>
      <c r="I31" s="28">
        <v>42600</v>
      </c>
      <c r="J31" s="28">
        <v>46772.727272727272</v>
      </c>
      <c r="K31" s="28">
        <v>58458.333333333336</v>
      </c>
      <c r="L31" s="28">
        <v>41272.727272727272</v>
      </c>
      <c r="N31" s="6" t="s">
        <v>15</v>
      </c>
      <c r="O31" s="2">
        <v>610</v>
      </c>
      <c r="P31" s="18"/>
      <c r="Q31" s="2">
        <v>330</v>
      </c>
      <c r="R31" s="2">
        <v>280</v>
      </c>
      <c r="S31" s="2"/>
      <c r="T31" s="2">
        <v>60</v>
      </c>
      <c r="U31" s="2">
        <v>110</v>
      </c>
      <c r="V31" s="2">
        <v>100</v>
      </c>
      <c r="W31" s="2">
        <v>110</v>
      </c>
      <c r="X31" s="2">
        <v>120</v>
      </c>
      <c r="Y31" s="2">
        <v>110</v>
      </c>
      <c r="AA31" s="6" t="s">
        <v>15</v>
      </c>
      <c r="AB31" s="2">
        <v>25350</v>
      </c>
      <c r="AC31" s="3"/>
      <c r="AD31" s="3">
        <v>14300</v>
      </c>
      <c r="AE31" s="3">
        <v>11050</v>
      </c>
      <c r="AF31" s="3"/>
      <c r="AG31" s="3">
        <v>860</v>
      </c>
      <c r="AH31" s="3">
        <v>3530</v>
      </c>
      <c r="AI31" s="3">
        <v>4260</v>
      </c>
      <c r="AJ31" s="3">
        <v>5145</v>
      </c>
      <c r="AK31" s="3">
        <v>7015</v>
      </c>
      <c r="AL31" s="3">
        <v>4540</v>
      </c>
    </row>
    <row r="32" spans="1:38" x14ac:dyDescent="0.2">
      <c r="A32" s="6" t="s">
        <v>18</v>
      </c>
      <c r="B32" s="28">
        <v>61744.897959183676</v>
      </c>
      <c r="C32" s="18"/>
      <c r="D32" s="28">
        <v>65489.999999999993</v>
      </c>
      <c r="E32" s="28">
        <v>57843.75</v>
      </c>
      <c r="F32" s="18"/>
      <c r="G32" s="28">
        <v>20350</v>
      </c>
      <c r="H32" s="28">
        <v>56675</v>
      </c>
      <c r="I32" s="28">
        <v>74625</v>
      </c>
      <c r="J32" s="28">
        <v>72312.5</v>
      </c>
      <c r="K32" s="28">
        <v>69631.578947368427</v>
      </c>
      <c r="L32" s="28">
        <v>61176.470588235294</v>
      </c>
      <c r="N32" s="6" t="s">
        <v>18</v>
      </c>
      <c r="O32" s="2">
        <v>980</v>
      </c>
      <c r="P32" s="18"/>
      <c r="Q32" s="2">
        <v>500</v>
      </c>
      <c r="R32" s="2">
        <v>480</v>
      </c>
      <c r="S32" s="2"/>
      <c r="T32" s="2">
        <v>100</v>
      </c>
      <c r="U32" s="2">
        <v>200</v>
      </c>
      <c r="V32" s="2">
        <v>160</v>
      </c>
      <c r="W32" s="2">
        <v>160</v>
      </c>
      <c r="X32" s="2">
        <v>190</v>
      </c>
      <c r="Y32" s="2">
        <v>170</v>
      </c>
      <c r="AA32" s="6" t="s">
        <v>18</v>
      </c>
      <c r="AB32" s="2">
        <v>60510</v>
      </c>
      <c r="AC32" s="3"/>
      <c r="AD32" s="3">
        <v>32745</v>
      </c>
      <c r="AE32" s="3">
        <v>27765</v>
      </c>
      <c r="AF32" s="3"/>
      <c r="AG32" s="3">
        <v>2035</v>
      </c>
      <c r="AH32" s="3">
        <v>11335</v>
      </c>
      <c r="AI32" s="3">
        <v>11940</v>
      </c>
      <c r="AJ32" s="3">
        <v>11570</v>
      </c>
      <c r="AK32" s="3">
        <v>13230</v>
      </c>
      <c r="AL32" s="3">
        <v>10400</v>
      </c>
    </row>
    <row r="33" spans="1:38" x14ac:dyDescent="0.2">
      <c r="A33" s="6" t="s">
        <v>21</v>
      </c>
      <c r="B33" s="3" t="s">
        <v>11</v>
      </c>
      <c r="C33" s="18"/>
      <c r="D33" s="3" t="s">
        <v>11</v>
      </c>
      <c r="E33" s="3" t="s">
        <v>11</v>
      </c>
      <c r="F33" s="18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18"/>
      <c r="Q33" s="3" t="s">
        <v>11</v>
      </c>
      <c r="R33" s="3" t="s">
        <v>11</v>
      </c>
      <c r="S33" s="18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18"/>
      <c r="AD33" s="3" t="s">
        <v>11</v>
      </c>
      <c r="AE33" s="3" t="s">
        <v>11</v>
      </c>
      <c r="AF33" s="18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</row>
    <row r="34" spans="1:38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2"/>
      <c r="P34" s="18"/>
      <c r="Q34" s="3"/>
      <c r="R34" s="3"/>
      <c r="S34" s="2"/>
      <c r="T34" s="2"/>
      <c r="U34" s="2"/>
      <c r="V34" s="2"/>
      <c r="W34" s="2"/>
      <c r="X34" s="2"/>
      <c r="Y34" s="2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x14ac:dyDescent="0.2">
      <c r="A35" s="5" t="s">
        <v>27</v>
      </c>
      <c r="B35" s="28">
        <v>69429.878048780491</v>
      </c>
      <c r="C35" s="18"/>
      <c r="D35" s="28">
        <v>75632.530120481926</v>
      </c>
      <c r="E35" s="28">
        <v>63074.074074074073</v>
      </c>
      <c r="F35" s="18"/>
      <c r="G35" s="28">
        <v>25877.049180327871</v>
      </c>
      <c r="H35" s="28">
        <v>63261.363636363632</v>
      </c>
      <c r="I35" s="28">
        <v>83372.093023255817</v>
      </c>
      <c r="J35" s="28">
        <v>94545.454545454544</v>
      </c>
      <c r="K35" s="28">
        <v>77494.318181818191</v>
      </c>
      <c r="L35" s="28">
        <v>61768.817204301071</v>
      </c>
      <c r="N35" s="5" t="s">
        <v>27</v>
      </c>
      <c r="O35" s="3">
        <v>4920</v>
      </c>
      <c r="P35" s="18"/>
      <c r="Q35" s="3">
        <v>2490</v>
      </c>
      <c r="R35" s="3">
        <v>2430</v>
      </c>
      <c r="S35" s="2"/>
      <c r="T35" s="3">
        <v>610</v>
      </c>
      <c r="U35" s="3">
        <v>880</v>
      </c>
      <c r="V35" s="3">
        <v>860</v>
      </c>
      <c r="W35" s="3">
        <v>770</v>
      </c>
      <c r="X35" s="3">
        <v>880</v>
      </c>
      <c r="Y35" s="3">
        <v>930</v>
      </c>
      <c r="Z35" s="3"/>
      <c r="AA35" s="5" t="s">
        <v>27</v>
      </c>
      <c r="AB35" s="3">
        <v>341595</v>
      </c>
      <c r="AC35" s="18"/>
      <c r="AD35" s="3">
        <v>188325</v>
      </c>
      <c r="AE35" s="3">
        <v>153270</v>
      </c>
      <c r="AF35" s="2"/>
      <c r="AG35" s="3">
        <v>15785</v>
      </c>
      <c r="AH35" s="3">
        <v>55670</v>
      </c>
      <c r="AI35" s="3">
        <v>71700</v>
      </c>
      <c r="AJ35" s="3">
        <v>72800</v>
      </c>
      <c r="AK35" s="3">
        <v>68195</v>
      </c>
      <c r="AL35" s="3">
        <v>57445</v>
      </c>
    </row>
    <row r="36" spans="1:38" x14ac:dyDescent="0.2">
      <c r="A36" s="6" t="s">
        <v>16</v>
      </c>
      <c r="B36" s="28">
        <v>48454.545454545456</v>
      </c>
      <c r="C36" s="18"/>
      <c r="D36" s="28">
        <v>48705.882352941175</v>
      </c>
      <c r="E36" s="28">
        <v>48218.75</v>
      </c>
      <c r="F36" s="18"/>
      <c r="G36" s="28">
        <v>16125</v>
      </c>
      <c r="H36" s="28">
        <v>43428.571428571428</v>
      </c>
      <c r="I36" s="28">
        <v>65750</v>
      </c>
      <c r="J36" s="28">
        <v>64700</v>
      </c>
      <c r="K36" s="28">
        <v>54142.857142857145</v>
      </c>
      <c r="L36" s="28">
        <v>37857.142857142855</v>
      </c>
      <c r="N36" s="6" t="s">
        <v>16</v>
      </c>
      <c r="O36" s="2">
        <v>330</v>
      </c>
      <c r="P36" s="18"/>
      <c r="Q36" s="2">
        <v>170</v>
      </c>
      <c r="R36" s="2">
        <v>160</v>
      </c>
      <c r="S36" s="2"/>
      <c r="T36" s="2">
        <v>40</v>
      </c>
      <c r="U36" s="2">
        <v>70</v>
      </c>
      <c r="V36" s="2">
        <v>40</v>
      </c>
      <c r="W36" s="2">
        <v>50</v>
      </c>
      <c r="X36" s="2">
        <v>70</v>
      </c>
      <c r="Y36" s="2">
        <v>70</v>
      </c>
      <c r="AA36" s="6" t="s">
        <v>16</v>
      </c>
      <c r="AB36" s="2">
        <v>15990</v>
      </c>
      <c r="AC36" s="3"/>
      <c r="AD36" s="3">
        <v>8280</v>
      </c>
      <c r="AE36" s="3">
        <v>7715</v>
      </c>
      <c r="AF36" s="3"/>
      <c r="AG36" s="3">
        <v>645</v>
      </c>
      <c r="AH36" s="3">
        <v>3040</v>
      </c>
      <c r="AI36" s="3">
        <v>2630</v>
      </c>
      <c r="AJ36" s="3">
        <v>3235</v>
      </c>
      <c r="AK36" s="3">
        <v>3790</v>
      </c>
      <c r="AL36" s="3">
        <v>2650</v>
      </c>
    </row>
    <row r="37" spans="1:38" x14ac:dyDescent="0.2">
      <c r="A37" s="6" t="s">
        <v>19</v>
      </c>
      <c r="B37" s="28">
        <v>69833.333333333328</v>
      </c>
      <c r="C37" s="18"/>
      <c r="D37" s="28">
        <v>72622.093023255817</v>
      </c>
      <c r="E37" s="28">
        <v>67107.954545454544</v>
      </c>
      <c r="F37" s="18"/>
      <c r="G37" s="28">
        <v>25473.684210526317</v>
      </c>
      <c r="H37" s="28">
        <v>67371.428571428565</v>
      </c>
      <c r="I37" s="28">
        <v>74706.896551724145</v>
      </c>
      <c r="J37" s="28">
        <v>91446.428571428565</v>
      </c>
      <c r="K37" s="28">
        <v>82879.310344827594</v>
      </c>
      <c r="L37" s="28">
        <v>62242.857142857138</v>
      </c>
      <c r="N37" s="6" t="s">
        <v>19</v>
      </c>
      <c r="O37" s="2">
        <v>1740</v>
      </c>
      <c r="P37" s="18"/>
      <c r="Q37" s="2">
        <v>860</v>
      </c>
      <c r="R37" s="2">
        <v>880</v>
      </c>
      <c r="S37" s="2"/>
      <c r="T37" s="2">
        <v>190</v>
      </c>
      <c r="U37" s="2">
        <v>350</v>
      </c>
      <c r="V37" s="2">
        <v>290</v>
      </c>
      <c r="W37" s="2">
        <v>280</v>
      </c>
      <c r="X37" s="2">
        <v>290</v>
      </c>
      <c r="Y37" s="2">
        <v>350</v>
      </c>
      <c r="AA37" s="6" t="s">
        <v>19</v>
      </c>
      <c r="AB37" s="2">
        <v>121510</v>
      </c>
      <c r="AC37" s="3"/>
      <c r="AD37" s="3">
        <v>62455</v>
      </c>
      <c r="AE37" s="3">
        <v>59055</v>
      </c>
      <c r="AF37" s="3"/>
      <c r="AG37" s="3">
        <v>4840</v>
      </c>
      <c r="AH37" s="3">
        <v>23580</v>
      </c>
      <c r="AI37" s="3">
        <v>21665</v>
      </c>
      <c r="AJ37" s="3">
        <v>25605</v>
      </c>
      <c r="AK37" s="3">
        <v>24035</v>
      </c>
      <c r="AL37" s="3">
        <v>21785</v>
      </c>
    </row>
    <row r="38" spans="1:38" x14ac:dyDescent="0.2">
      <c r="A38" s="6" t="s">
        <v>20</v>
      </c>
      <c r="B38" s="28">
        <v>73739.382239382234</v>
      </c>
      <c r="C38" s="18"/>
      <c r="D38" s="28">
        <v>84053.435114503809</v>
      </c>
      <c r="E38" s="28">
        <v>63183.59375</v>
      </c>
      <c r="F38" s="18"/>
      <c r="G38" s="28">
        <v>27628.571428571431</v>
      </c>
      <c r="H38" s="28">
        <v>63790.697674418603</v>
      </c>
      <c r="I38" s="28">
        <v>89570</v>
      </c>
      <c r="J38" s="28">
        <v>105692.30769230769</v>
      </c>
      <c r="K38" s="28">
        <v>81255.319148936163</v>
      </c>
      <c r="L38" s="28">
        <v>64543.47826086956</v>
      </c>
      <c r="N38" s="6" t="s">
        <v>20</v>
      </c>
      <c r="O38" s="2">
        <v>2590</v>
      </c>
      <c r="P38" s="18"/>
      <c r="Q38" s="2">
        <v>1310</v>
      </c>
      <c r="R38" s="2">
        <v>1280</v>
      </c>
      <c r="S38" s="2"/>
      <c r="T38" s="2">
        <v>350</v>
      </c>
      <c r="U38" s="2">
        <v>430</v>
      </c>
      <c r="V38" s="2">
        <v>500</v>
      </c>
      <c r="W38" s="2">
        <v>390</v>
      </c>
      <c r="X38" s="2">
        <v>470</v>
      </c>
      <c r="Y38" s="2">
        <v>460</v>
      </c>
      <c r="AA38" s="6" t="s">
        <v>20</v>
      </c>
      <c r="AB38" s="2">
        <v>190985</v>
      </c>
      <c r="AC38" s="3"/>
      <c r="AD38" s="3">
        <v>110110</v>
      </c>
      <c r="AE38" s="3">
        <v>80875</v>
      </c>
      <c r="AF38" s="3"/>
      <c r="AG38" s="3">
        <v>9670</v>
      </c>
      <c r="AH38" s="3">
        <v>27430</v>
      </c>
      <c r="AI38" s="3">
        <v>44785</v>
      </c>
      <c r="AJ38" s="3">
        <v>41220</v>
      </c>
      <c r="AK38" s="3">
        <v>38190</v>
      </c>
      <c r="AL38" s="3">
        <v>29690</v>
      </c>
    </row>
    <row r="39" spans="1:38" x14ac:dyDescent="0.2">
      <c r="A39" s="6" t="s">
        <v>39</v>
      </c>
      <c r="B39" s="28">
        <v>48575</v>
      </c>
      <c r="C39" s="18"/>
      <c r="D39" s="28">
        <v>49681.818181818177</v>
      </c>
      <c r="E39" s="28">
        <v>47166.666666666664</v>
      </c>
      <c r="F39" s="18"/>
      <c r="G39" s="28">
        <v>19833.333333333332</v>
      </c>
      <c r="H39" s="28">
        <v>47500</v>
      </c>
      <c r="I39" s="28">
        <v>57375</v>
      </c>
      <c r="J39" s="28">
        <v>53875</v>
      </c>
      <c r="K39" s="28">
        <v>38375</v>
      </c>
      <c r="L39" s="28">
        <v>57166.666666666664</v>
      </c>
      <c r="N39" s="6" t="s">
        <v>39</v>
      </c>
      <c r="O39" s="2">
        <v>200</v>
      </c>
      <c r="P39" s="18"/>
      <c r="Q39" s="2">
        <v>110</v>
      </c>
      <c r="R39" s="2">
        <v>90</v>
      </c>
      <c r="S39" s="2"/>
      <c r="T39" s="2">
        <v>30</v>
      </c>
      <c r="U39" s="2">
        <v>30</v>
      </c>
      <c r="V39" s="2">
        <v>40</v>
      </c>
      <c r="W39" s="2">
        <v>40</v>
      </c>
      <c r="X39" s="2">
        <v>40</v>
      </c>
      <c r="Y39" s="2">
        <v>30</v>
      </c>
      <c r="AA39" s="6" t="s">
        <v>39</v>
      </c>
      <c r="AB39" s="2">
        <v>9715</v>
      </c>
      <c r="AC39" s="3"/>
      <c r="AD39" s="3">
        <v>5465</v>
      </c>
      <c r="AE39" s="3">
        <v>4245</v>
      </c>
      <c r="AF39" s="3"/>
      <c r="AG39" s="3">
        <v>595</v>
      </c>
      <c r="AH39" s="3">
        <v>1425</v>
      </c>
      <c r="AI39" s="3">
        <v>2295</v>
      </c>
      <c r="AJ39" s="3">
        <v>2155</v>
      </c>
      <c r="AK39" s="3">
        <v>1535</v>
      </c>
      <c r="AL39" s="3">
        <v>1715</v>
      </c>
    </row>
    <row r="40" spans="1:38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x14ac:dyDescent="0.2">
      <c r="A41" s="5" t="s">
        <v>40</v>
      </c>
      <c r="B41" s="28">
        <v>48426.108374384232</v>
      </c>
      <c r="C41" s="18"/>
      <c r="D41" s="28">
        <v>48466.346153846156</v>
      </c>
      <c r="E41" s="28">
        <v>48388.888888888883</v>
      </c>
      <c r="F41" s="18"/>
      <c r="G41" s="28">
        <v>18076.923076923078</v>
      </c>
      <c r="H41" s="28">
        <v>45616.279069767443</v>
      </c>
      <c r="I41" s="28">
        <v>61314.285714285717</v>
      </c>
      <c r="J41" s="28">
        <v>62500</v>
      </c>
      <c r="K41" s="28">
        <v>60711.538461538461</v>
      </c>
      <c r="L41" s="28">
        <v>49000</v>
      </c>
      <c r="N41" s="5" t="s">
        <v>40</v>
      </c>
      <c r="O41" s="3">
        <v>2030</v>
      </c>
      <c r="P41" s="18"/>
      <c r="Q41" s="3">
        <v>1040</v>
      </c>
      <c r="R41" s="3">
        <v>990</v>
      </c>
      <c r="S41" s="2"/>
      <c r="T41" s="3">
        <v>390</v>
      </c>
      <c r="U41" s="3">
        <v>430</v>
      </c>
      <c r="V41" s="3">
        <v>350</v>
      </c>
      <c r="W41" s="3">
        <v>370</v>
      </c>
      <c r="X41" s="3">
        <v>260</v>
      </c>
      <c r="Y41" s="3">
        <v>230</v>
      </c>
      <c r="AA41" s="5" t="s">
        <v>40</v>
      </c>
      <c r="AB41" s="3">
        <v>98305</v>
      </c>
      <c r="AC41" s="18"/>
      <c r="AD41" s="3">
        <v>50405</v>
      </c>
      <c r="AE41" s="3">
        <v>47905</v>
      </c>
      <c r="AF41" s="2"/>
      <c r="AG41" s="3">
        <v>7050</v>
      </c>
      <c r="AH41" s="3">
        <v>19615</v>
      </c>
      <c r="AI41" s="3">
        <v>21460</v>
      </c>
      <c r="AJ41" s="3">
        <v>23125</v>
      </c>
      <c r="AK41" s="3">
        <v>15785</v>
      </c>
      <c r="AL41" s="3">
        <v>11270</v>
      </c>
    </row>
    <row r="42" spans="1:38" x14ac:dyDescent="0.2">
      <c r="A42" s="6" t="s">
        <v>41</v>
      </c>
      <c r="B42" s="28">
        <v>49455.882352941175</v>
      </c>
      <c r="C42" s="18"/>
      <c r="D42" s="28">
        <v>48246.478873239437</v>
      </c>
      <c r="E42" s="28">
        <v>50769.230769230766</v>
      </c>
      <c r="F42" s="18"/>
      <c r="G42" s="28">
        <v>19173.076923076922</v>
      </c>
      <c r="H42" s="28">
        <v>47465.517241379312</v>
      </c>
      <c r="I42" s="28">
        <v>62804.347826086952</v>
      </c>
      <c r="J42" s="28">
        <v>62560</v>
      </c>
      <c r="K42" s="28">
        <v>60210.526315789473</v>
      </c>
      <c r="L42" s="28">
        <v>46566.666666666672</v>
      </c>
      <c r="N42" s="6" t="s">
        <v>41</v>
      </c>
      <c r="O42" s="2">
        <v>1360</v>
      </c>
      <c r="P42" s="18"/>
      <c r="Q42" s="2">
        <v>710</v>
      </c>
      <c r="R42" s="2">
        <v>650</v>
      </c>
      <c r="S42" s="2"/>
      <c r="T42" s="2">
        <v>260</v>
      </c>
      <c r="U42" s="2">
        <v>290</v>
      </c>
      <c r="V42" s="2">
        <v>230</v>
      </c>
      <c r="W42" s="2">
        <v>250</v>
      </c>
      <c r="X42" s="2">
        <v>190</v>
      </c>
      <c r="Y42" s="2">
        <v>150</v>
      </c>
      <c r="AA42" s="6" t="s">
        <v>41</v>
      </c>
      <c r="AB42" s="2">
        <v>67260</v>
      </c>
      <c r="AC42" s="3"/>
      <c r="AD42" s="3">
        <v>34255</v>
      </c>
      <c r="AE42" s="3">
        <v>33000</v>
      </c>
      <c r="AF42" s="3"/>
      <c r="AG42" s="3">
        <v>4985</v>
      </c>
      <c r="AH42" s="3">
        <v>13765</v>
      </c>
      <c r="AI42" s="3">
        <v>14445</v>
      </c>
      <c r="AJ42" s="3">
        <v>15640</v>
      </c>
      <c r="AK42" s="3">
        <v>11440</v>
      </c>
      <c r="AL42" s="3">
        <v>6985</v>
      </c>
    </row>
    <row r="43" spans="1:38" x14ac:dyDescent="0.2">
      <c r="A43" s="6" t="s">
        <v>17</v>
      </c>
      <c r="B43" s="28">
        <v>45200</v>
      </c>
      <c r="C43" s="18"/>
      <c r="D43" s="28">
        <v>45050</v>
      </c>
      <c r="E43" s="28">
        <v>45350</v>
      </c>
      <c r="F43" s="18"/>
      <c r="G43" s="28">
        <v>15500</v>
      </c>
      <c r="H43" s="28">
        <v>41400</v>
      </c>
      <c r="I43" s="28">
        <v>53000</v>
      </c>
      <c r="J43" s="28">
        <v>52750</v>
      </c>
      <c r="K43" s="28">
        <v>0</v>
      </c>
      <c r="L43" s="28">
        <v>48000</v>
      </c>
      <c r="N43" s="6" t="s">
        <v>17</v>
      </c>
      <c r="O43" s="2">
        <v>200</v>
      </c>
      <c r="P43" s="18"/>
      <c r="Q43" s="2">
        <v>100</v>
      </c>
      <c r="R43" s="2">
        <v>100</v>
      </c>
      <c r="S43" s="2"/>
      <c r="T43" s="2">
        <v>30</v>
      </c>
      <c r="U43" s="2">
        <v>50</v>
      </c>
      <c r="V43" s="2">
        <v>30</v>
      </c>
      <c r="W43" s="2">
        <v>40</v>
      </c>
      <c r="X43" s="2">
        <v>20</v>
      </c>
      <c r="Y43" s="2">
        <v>30</v>
      </c>
      <c r="AA43" s="6" t="s">
        <v>17</v>
      </c>
      <c r="AB43" s="2">
        <v>9040</v>
      </c>
      <c r="AC43" s="3"/>
      <c r="AD43" s="3">
        <v>4505</v>
      </c>
      <c r="AE43" s="3">
        <v>4535</v>
      </c>
      <c r="AF43" s="3"/>
      <c r="AG43" s="3">
        <v>465</v>
      </c>
      <c r="AH43" s="3">
        <v>2070</v>
      </c>
      <c r="AI43" s="3">
        <v>1590</v>
      </c>
      <c r="AJ43" s="3">
        <v>2110</v>
      </c>
      <c r="AK43" s="3">
        <v>0</v>
      </c>
      <c r="AL43" s="3">
        <v>1440</v>
      </c>
    </row>
    <row r="44" spans="1:38" x14ac:dyDescent="0.2">
      <c r="A44" s="6" t="s">
        <v>42</v>
      </c>
      <c r="B44" s="28">
        <v>46722.222222222219</v>
      </c>
      <c r="C44" s="18"/>
      <c r="D44" s="28">
        <v>50888.888888888883</v>
      </c>
      <c r="E44" s="28">
        <v>42555.555555555555</v>
      </c>
      <c r="F44" s="18"/>
      <c r="G44" s="28">
        <v>14928.571428571429</v>
      </c>
      <c r="H44" s="28">
        <v>40937.5</v>
      </c>
      <c r="I44" s="28">
        <v>57928.571428571428</v>
      </c>
      <c r="J44" s="28">
        <v>59000</v>
      </c>
      <c r="K44" s="28">
        <v>50625</v>
      </c>
      <c r="L44" s="28">
        <v>57250</v>
      </c>
      <c r="N44" s="6" t="s">
        <v>42</v>
      </c>
      <c r="O44" s="2">
        <v>360</v>
      </c>
      <c r="P44" s="18"/>
      <c r="Q44" s="2">
        <v>180</v>
      </c>
      <c r="R44" s="2">
        <v>180</v>
      </c>
      <c r="S44" s="2"/>
      <c r="T44" s="2">
        <v>70</v>
      </c>
      <c r="U44" s="2">
        <v>80</v>
      </c>
      <c r="V44" s="2">
        <v>70</v>
      </c>
      <c r="W44" s="2">
        <v>70</v>
      </c>
      <c r="X44" s="2">
        <v>40</v>
      </c>
      <c r="Y44" s="2">
        <v>40</v>
      </c>
      <c r="AA44" s="6" t="s">
        <v>42</v>
      </c>
      <c r="AB44" s="2">
        <v>16820</v>
      </c>
      <c r="AC44" s="3"/>
      <c r="AD44" s="3">
        <v>9160</v>
      </c>
      <c r="AE44" s="3">
        <v>7660</v>
      </c>
      <c r="AF44" s="3"/>
      <c r="AG44" s="3">
        <v>1045</v>
      </c>
      <c r="AH44" s="3">
        <v>3275</v>
      </c>
      <c r="AI44" s="3">
        <v>4055</v>
      </c>
      <c r="AJ44" s="3">
        <v>4130</v>
      </c>
      <c r="AK44" s="3">
        <v>2025</v>
      </c>
      <c r="AL44" s="3">
        <v>2290</v>
      </c>
    </row>
    <row r="45" spans="1:38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x14ac:dyDescent="0.2">
      <c r="A46" s="5" t="s">
        <v>22</v>
      </c>
      <c r="B46" s="28">
        <v>83184.984025559097</v>
      </c>
      <c r="C46" s="18"/>
      <c r="D46" s="28">
        <v>89681.524547803623</v>
      </c>
      <c r="E46" s="28">
        <v>76925.3164556962</v>
      </c>
      <c r="F46" s="18"/>
      <c r="G46" s="28">
        <v>28581.218274111674</v>
      </c>
      <c r="H46" s="28">
        <v>73298.866855524087</v>
      </c>
      <c r="I46" s="28">
        <v>99680.115273775213</v>
      </c>
      <c r="J46" s="28">
        <v>106750.92936802974</v>
      </c>
      <c r="K46" s="28">
        <v>98037.280701754382</v>
      </c>
      <c r="L46" s="28">
        <v>76154.970760233919</v>
      </c>
      <c r="N46" s="5" t="s">
        <v>22</v>
      </c>
      <c r="O46" s="2">
        <v>15650</v>
      </c>
      <c r="P46" s="18"/>
      <c r="Q46" s="2">
        <v>7740</v>
      </c>
      <c r="R46" s="2">
        <v>7900</v>
      </c>
      <c r="S46" s="2"/>
      <c r="T46" s="2">
        <v>1970</v>
      </c>
      <c r="U46" s="2">
        <v>3530</v>
      </c>
      <c r="V46" s="2">
        <v>3470</v>
      </c>
      <c r="W46" s="2">
        <v>2690</v>
      </c>
      <c r="X46" s="2">
        <v>2280</v>
      </c>
      <c r="Y46" s="2">
        <v>1710</v>
      </c>
      <c r="AA46" s="5" t="s">
        <v>22</v>
      </c>
      <c r="AB46" s="2">
        <v>1301845</v>
      </c>
      <c r="AC46" s="3"/>
      <c r="AD46" s="3">
        <v>694135</v>
      </c>
      <c r="AE46" s="3">
        <v>607710</v>
      </c>
      <c r="AF46" s="3"/>
      <c r="AG46" s="3">
        <v>56305</v>
      </c>
      <c r="AH46" s="3">
        <v>258745</v>
      </c>
      <c r="AI46" s="3">
        <v>345890</v>
      </c>
      <c r="AJ46" s="3">
        <v>287160</v>
      </c>
      <c r="AK46" s="3">
        <v>223525</v>
      </c>
      <c r="AL46" s="3">
        <v>130225</v>
      </c>
    </row>
    <row r="47" spans="1:38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7"/>
      <c r="P48" s="18"/>
      <c r="Q48" s="2"/>
      <c r="R48" s="2"/>
      <c r="S48" s="2"/>
      <c r="T48" s="2"/>
      <c r="U48" s="2"/>
      <c r="V48" s="2"/>
      <c r="W48" s="2"/>
      <c r="X48" s="2"/>
      <c r="Y48" s="2"/>
      <c r="AA48" s="7" t="s">
        <v>29</v>
      </c>
      <c r="AB48" s="35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83184.984025559097</v>
      </c>
      <c r="C49" s="18"/>
      <c r="D49" s="28">
        <v>89681.524547803623</v>
      </c>
      <c r="E49" s="28">
        <v>76925.3164556962</v>
      </c>
      <c r="F49" s="18"/>
      <c r="G49" s="28">
        <v>28581.218274111674</v>
      </c>
      <c r="H49" s="28">
        <v>73298.866855524087</v>
      </c>
      <c r="I49" s="28">
        <v>99680.115273775213</v>
      </c>
      <c r="J49" s="28">
        <v>106750.92936802974</v>
      </c>
      <c r="K49" s="28">
        <v>98037.280701754382</v>
      </c>
      <c r="L49" s="28">
        <v>76154.970760233919</v>
      </c>
      <c r="N49" s="5" t="s">
        <v>22</v>
      </c>
      <c r="O49" s="3">
        <v>15650</v>
      </c>
      <c r="P49" s="18"/>
      <c r="Q49" s="3">
        <v>7740</v>
      </c>
      <c r="R49" s="3">
        <v>7900</v>
      </c>
      <c r="S49" s="2"/>
      <c r="T49" s="3">
        <v>1970</v>
      </c>
      <c r="U49" s="3">
        <v>3530</v>
      </c>
      <c r="V49" s="3">
        <v>3470</v>
      </c>
      <c r="W49" s="3">
        <v>2690</v>
      </c>
      <c r="X49" s="3">
        <v>2280</v>
      </c>
      <c r="Y49" s="3">
        <v>1710</v>
      </c>
      <c r="AA49" s="5" t="s">
        <v>22</v>
      </c>
      <c r="AB49" s="3">
        <v>1301845</v>
      </c>
      <c r="AC49" s="3"/>
      <c r="AD49" s="3">
        <v>694135</v>
      </c>
      <c r="AE49" s="3">
        <v>607710</v>
      </c>
      <c r="AF49" s="3"/>
      <c r="AG49" s="3">
        <v>56305</v>
      </c>
      <c r="AH49" s="3">
        <v>258745</v>
      </c>
      <c r="AI49" s="3">
        <v>345890</v>
      </c>
      <c r="AJ49" s="3">
        <v>287160</v>
      </c>
      <c r="AK49" s="3">
        <v>223525</v>
      </c>
      <c r="AL49" s="3">
        <v>130225</v>
      </c>
    </row>
    <row r="50" spans="1:38" x14ac:dyDescent="0.2">
      <c r="A50" s="5" t="s">
        <v>24</v>
      </c>
      <c r="B50" s="28">
        <v>71642.750373692077</v>
      </c>
      <c r="C50" s="18"/>
      <c r="D50" s="28">
        <v>77133.333333333343</v>
      </c>
      <c r="E50" s="28">
        <v>66297.935103244832</v>
      </c>
      <c r="F50" s="18"/>
      <c r="G50" s="28">
        <v>26170.588235294119</v>
      </c>
      <c r="H50" s="28">
        <v>64231.060606060608</v>
      </c>
      <c r="I50" s="28">
        <v>85377.862595419836</v>
      </c>
      <c r="J50" s="28">
        <v>95825.242718446607</v>
      </c>
      <c r="K50" s="28">
        <v>82540.540540540547</v>
      </c>
      <c r="L50" s="28">
        <v>64311.926605504581</v>
      </c>
      <c r="N50" s="5" t="s">
        <v>24</v>
      </c>
      <c r="O50" s="3">
        <v>6690</v>
      </c>
      <c r="P50" s="18"/>
      <c r="Q50" s="3">
        <v>3300</v>
      </c>
      <c r="R50" s="3">
        <v>3390</v>
      </c>
      <c r="S50" s="2"/>
      <c r="T50" s="3">
        <v>850</v>
      </c>
      <c r="U50" s="3">
        <v>1320</v>
      </c>
      <c r="V50" s="3">
        <v>1310</v>
      </c>
      <c r="W50" s="3">
        <v>1030</v>
      </c>
      <c r="X50" s="3">
        <v>1110</v>
      </c>
      <c r="Y50" s="3">
        <v>1090</v>
      </c>
      <c r="AA50" s="5" t="s">
        <v>24</v>
      </c>
      <c r="AB50" s="3">
        <v>479290</v>
      </c>
      <c r="AC50" s="3"/>
      <c r="AD50" s="3">
        <v>254540</v>
      </c>
      <c r="AE50" s="3">
        <v>224750</v>
      </c>
      <c r="AF50" s="3"/>
      <c r="AG50" s="3">
        <v>22245</v>
      </c>
      <c r="AH50" s="3">
        <v>84785</v>
      </c>
      <c r="AI50" s="3">
        <v>111845</v>
      </c>
      <c r="AJ50" s="3">
        <v>98700</v>
      </c>
      <c r="AK50" s="3">
        <v>91620</v>
      </c>
      <c r="AL50" s="3">
        <v>70100</v>
      </c>
    </row>
    <row r="51" spans="1:38" x14ac:dyDescent="0.2">
      <c r="A51" s="5" t="s">
        <v>23</v>
      </c>
      <c r="B51" s="28">
        <v>50968.494749124853</v>
      </c>
      <c r="C51" s="18"/>
      <c r="D51" s="28">
        <v>51064.587973273941</v>
      </c>
      <c r="E51" s="28">
        <v>50738.386308068453</v>
      </c>
      <c r="F51" s="18"/>
      <c r="G51" s="28">
        <v>19318.181818181816</v>
      </c>
      <c r="H51" s="28">
        <v>47752.747252747256</v>
      </c>
      <c r="I51" s="28">
        <v>59010.204081632648</v>
      </c>
      <c r="J51" s="28">
        <v>62848.920863309351</v>
      </c>
      <c r="K51" s="28">
        <v>64082.142857142855</v>
      </c>
      <c r="L51" s="28">
        <v>49746.031746031746</v>
      </c>
      <c r="N51" s="5" t="s">
        <v>23</v>
      </c>
      <c r="O51" s="3">
        <v>8570</v>
      </c>
      <c r="P51" s="18"/>
      <c r="Q51" s="3">
        <v>4490</v>
      </c>
      <c r="R51" s="3">
        <v>4090</v>
      </c>
      <c r="S51" s="2"/>
      <c r="T51" s="3">
        <v>1210</v>
      </c>
      <c r="U51" s="3">
        <v>1820</v>
      </c>
      <c r="V51" s="3">
        <v>1470</v>
      </c>
      <c r="W51" s="3">
        <v>1390</v>
      </c>
      <c r="X51" s="3">
        <v>1400</v>
      </c>
      <c r="Y51" s="3">
        <v>1260</v>
      </c>
      <c r="AA51" s="5" t="s">
        <v>23</v>
      </c>
      <c r="AB51" s="3">
        <v>436800</v>
      </c>
      <c r="AC51" s="3"/>
      <c r="AD51" s="3">
        <v>229280</v>
      </c>
      <c r="AE51" s="3">
        <v>207520</v>
      </c>
      <c r="AF51" s="3"/>
      <c r="AG51" s="3">
        <v>23375</v>
      </c>
      <c r="AH51" s="3">
        <v>86910</v>
      </c>
      <c r="AI51" s="3">
        <v>86745</v>
      </c>
      <c r="AJ51" s="3">
        <v>87360</v>
      </c>
      <c r="AK51" s="3">
        <v>89715</v>
      </c>
      <c r="AL51" s="3">
        <v>62680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83184.984025559097</v>
      </c>
      <c r="C54" s="18"/>
      <c r="D54" s="28">
        <v>89681.524547803623</v>
      </c>
      <c r="E54" s="28">
        <v>76925.3164556962</v>
      </c>
      <c r="F54" s="18"/>
      <c r="G54" s="28">
        <v>28581.218274111674</v>
      </c>
      <c r="H54" s="28">
        <v>73298.866855524087</v>
      </c>
      <c r="I54" s="28">
        <v>99680.115273775213</v>
      </c>
      <c r="J54" s="28">
        <v>106750.92936802974</v>
      </c>
      <c r="K54" s="28">
        <v>98037.280701754382</v>
      </c>
      <c r="L54" s="28">
        <v>76154.970760233919</v>
      </c>
      <c r="N54" s="5" t="s">
        <v>22</v>
      </c>
      <c r="O54" s="3">
        <v>15650</v>
      </c>
      <c r="P54" s="18"/>
      <c r="Q54" s="3">
        <v>7740</v>
      </c>
      <c r="R54" s="3">
        <v>7900</v>
      </c>
      <c r="S54" s="2"/>
      <c r="T54" s="3">
        <v>1970</v>
      </c>
      <c r="U54" s="3">
        <v>3530</v>
      </c>
      <c r="V54" s="3">
        <v>3470</v>
      </c>
      <c r="W54" s="3">
        <v>2690</v>
      </c>
      <c r="X54" s="3">
        <v>2280</v>
      </c>
      <c r="Y54" s="3">
        <v>1710</v>
      </c>
      <c r="AA54" s="5" t="s">
        <v>22</v>
      </c>
      <c r="AB54" s="3">
        <v>1301845</v>
      </c>
      <c r="AC54" s="3"/>
      <c r="AD54" s="3">
        <v>694135</v>
      </c>
      <c r="AE54" s="3">
        <v>607710</v>
      </c>
      <c r="AF54" s="3"/>
      <c r="AG54" s="3">
        <v>56305</v>
      </c>
      <c r="AH54" s="3">
        <v>258745</v>
      </c>
      <c r="AI54" s="3">
        <v>345890</v>
      </c>
      <c r="AJ54" s="3">
        <v>287160</v>
      </c>
      <c r="AK54" s="3">
        <v>223525</v>
      </c>
      <c r="AL54" s="3">
        <v>130225</v>
      </c>
    </row>
    <row r="55" spans="1:38" x14ac:dyDescent="0.2">
      <c r="A55" s="5" t="s">
        <v>28</v>
      </c>
      <c r="B55" s="28">
        <v>48507.075471698117</v>
      </c>
      <c r="C55" s="18"/>
      <c r="D55" s="28">
        <v>48531.818181818184</v>
      </c>
      <c r="E55" s="28">
        <v>48470.588235294119</v>
      </c>
      <c r="F55" s="18"/>
      <c r="G55" s="28">
        <v>18179.48717948718</v>
      </c>
      <c r="H55" s="28">
        <v>45633.333333333336</v>
      </c>
      <c r="I55" s="28">
        <v>60500</v>
      </c>
      <c r="J55" s="28">
        <v>60087.5</v>
      </c>
      <c r="K55" s="28">
        <v>51724.137931034486</v>
      </c>
      <c r="L55" s="28">
        <v>49720</v>
      </c>
      <c r="N55" s="5" t="s">
        <v>28</v>
      </c>
      <c r="O55" s="3">
        <v>2120</v>
      </c>
      <c r="P55" s="18"/>
      <c r="Q55" s="3">
        <v>1100</v>
      </c>
      <c r="R55" s="3">
        <v>1020</v>
      </c>
      <c r="S55" s="2"/>
      <c r="T55" s="3">
        <v>390</v>
      </c>
      <c r="U55" s="3">
        <v>450</v>
      </c>
      <c r="V55" s="3">
        <v>370</v>
      </c>
      <c r="W55" s="3">
        <v>400</v>
      </c>
      <c r="X55" s="3">
        <v>290</v>
      </c>
      <c r="Y55" s="3">
        <v>250</v>
      </c>
      <c r="AA55" s="5" t="s">
        <v>28</v>
      </c>
      <c r="AB55" s="3">
        <v>102835</v>
      </c>
      <c r="AC55" s="3"/>
      <c r="AD55" s="3">
        <v>53385</v>
      </c>
      <c r="AE55" s="3">
        <v>49440</v>
      </c>
      <c r="AF55" s="3"/>
      <c r="AG55" s="3">
        <v>7090</v>
      </c>
      <c r="AH55" s="3">
        <v>20535</v>
      </c>
      <c r="AI55" s="3">
        <v>22385</v>
      </c>
      <c r="AJ55" s="3">
        <v>24035</v>
      </c>
      <c r="AK55" s="3">
        <v>15000</v>
      </c>
      <c r="AL55" s="3">
        <v>12430</v>
      </c>
    </row>
    <row r="56" spans="1:38" x14ac:dyDescent="0.2">
      <c r="A56" s="5" t="s">
        <v>34</v>
      </c>
      <c r="B56" s="28">
        <v>61891.552511415524</v>
      </c>
      <c r="C56" s="18"/>
      <c r="D56" s="28">
        <v>64340.059790732441</v>
      </c>
      <c r="E56" s="28">
        <v>59261.609907120743</v>
      </c>
      <c r="F56" s="18"/>
      <c r="G56" s="28">
        <v>23071.856287425147</v>
      </c>
      <c r="H56" s="28">
        <v>56193.308550185873</v>
      </c>
      <c r="I56" s="28">
        <v>73114.107883817429</v>
      </c>
      <c r="J56" s="28">
        <v>80210.396039603962</v>
      </c>
      <c r="K56" s="28">
        <v>74925.67567567568</v>
      </c>
      <c r="L56" s="28">
        <v>57309.523809523809</v>
      </c>
      <c r="N56" s="5" t="s">
        <v>34</v>
      </c>
      <c r="O56" s="3">
        <v>13140</v>
      </c>
      <c r="P56" s="18"/>
      <c r="Q56" s="3">
        <v>6690</v>
      </c>
      <c r="R56" s="3">
        <v>6460</v>
      </c>
      <c r="S56" s="2"/>
      <c r="T56" s="3">
        <v>1670</v>
      </c>
      <c r="U56" s="3">
        <v>2690</v>
      </c>
      <c r="V56" s="3">
        <v>2410</v>
      </c>
      <c r="W56" s="3">
        <v>2020</v>
      </c>
      <c r="X56" s="3">
        <v>2220</v>
      </c>
      <c r="Y56" s="3">
        <v>2100</v>
      </c>
      <c r="AA56" s="5" t="s">
        <v>34</v>
      </c>
      <c r="AB56" s="3">
        <v>813255</v>
      </c>
      <c r="AC56" s="3"/>
      <c r="AD56" s="3">
        <v>430435</v>
      </c>
      <c r="AE56" s="3">
        <v>382830</v>
      </c>
      <c r="AF56" s="3"/>
      <c r="AG56" s="3">
        <v>38530</v>
      </c>
      <c r="AH56" s="3">
        <v>151160</v>
      </c>
      <c r="AI56" s="3">
        <v>176205</v>
      </c>
      <c r="AJ56" s="3">
        <v>162025</v>
      </c>
      <c r="AK56" s="3">
        <v>166335</v>
      </c>
      <c r="AL56" s="3">
        <v>120350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3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B731-AC8E-437C-90F1-B6D89C8C3754}">
  <sheetPr>
    <pageSetUpPr fitToPage="1"/>
  </sheetPr>
  <dimension ref="A1:AL71"/>
  <sheetViews>
    <sheetView zoomScaleNormal="100" workbookViewId="0"/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8.140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8.140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38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ht="15.75" x14ac:dyDescent="0.25">
      <c r="A3" s="14">
        <v>2021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2021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2021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38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</row>
    <row r="6" spans="1:38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</row>
    <row r="7" spans="1:38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</row>
    <row r="8" spans="1:38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</row>
    <row r="9" spans="1:38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x14ac:dyDescent="0.2">
      <c r="A10" s="1"/>
      <c r="B10" s="27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27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27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</row>
    <row r="11" spans="1:38" x14ac:dyDescent="0.2">
      <c r="A11" s="1"/>
      <c r="B11" s="38"/>
      <c r="C11" s="1"/>
      <c r="D11" s="38"/>
      <c r="E11" s="38"/>
      <c r="F11" s="1"/>
      <c r="G11" s="38"/>
      <c r="H11" s="38"/>
      <c r="I11" s="38"/>
      <c r="J11" s="38"/>
      <c r="K11" s="38"/>
      <c r="L11" s="3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x14ac:dyDescent="0.2">
      <c r="A12" s="1" t="s">
        <v>3</v>
      </c>
      <c r="B12" s="28">
        <v>71219.563122389969</v>
      </c>
      <c r="C12" s="18"/>
      <c r="D12" s="28">
        <v>74975</v>
      </c>
      <c r="E12" s="28">
        <v>67447.198969735997</v>
      </c>
      <c r="F12" s="18"/>
      <c r="G12" s="28">
        <v>26923.076923076922</v>
      </c>
      <c r="H12" s="28">
        <v>65069.648093841635</v>
      </c>
      <c r="I12" s="28">
        <v>87199.680511182116</v>
      </c>
      <c r="J12" s="28">
        <v>89558.252427184474</v>
      </c>
      <c r="K12" s="28">
        <v>84920.841683366729</v>
      </c>
      <c r="L12" s="28">
        <v>60449.612403100771</v>
      </c>
      <c r="N12" s="1" t="s">
        <v>3</v>
      </c>
      <c r="O12" s="2">
        <v>31130</v>
      </c>
      <c r="P12" s="18"/>
      <c r="Q12" s="2">
        <v>15600</v>
      </c>
      <c r="R12" s="2">
        <v>15530</v>
      </c>
      <c r="S12" s="2"/>
      <c r="T12" s="2">
        <v>4030</v>
      </c>
      <c r="U12" s="2">
        <v>6820</v>
      </c>
      <c r="V12" s="2">
        <v>6260</v>
      </c>
      <c r="W12" s="2">
        <v>5150</v>
      </c>
      <c r="X12" s="2">
        <v>4990</v>
      </c>
      <c r="Y12" s="2">
        <v>3870</v>
      </c>
      <c r="AA12" s="1" t="s">
        <v>3</v>
      </c>
      <c r="AB12" s="2">
        <v>2217065</v>
      </c>
      <c r="AC12" s="3"/>
      <c r="AD12" s="3">
        <v>1169610</v>
      </c>
      <c r="AE12" s="3">
        <v>1047455</v>
      </c>
      <c r="AF12" s="3"/>
      <c r="AG12" s="3">
        <v>108500</v>
      </c>
      <c r="AH12" s="3">
        <v>443775</v>
      </c>
      <c r="AI12" s="3">
        <v>545870</v>
      </c>
      <c r="AJ12" s="3">
        <v>461225</v>
      </c>
      <c r="AK12" s="3">
        <v>423755</v>
      </c>
      <c r="AL12" s="3">
        <v>233940</v>
      </c>
    </row>
    <row r="13" spans="1:38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40"/>
      <c r="P13" s="41"/>
      <c r="Q13" s="40"/>
      <c r="R13" s="40"/>
      <c r="S13" s="40"/>
      <c r="T13" s="40"/>
      <c r="U13" s="40"/>
      <c r="V13" s="40"/>
      <c r="W13" s="40"/>
      <c r="X13" s="40"/>
      <c r="Y13" s="40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x14ac:dyDescent="0.2">
      <c r="A14" s="5" t="s">
        <v>25</v>
      </c>
      <c r="B14" s="28">
        <v>57966.450216450219</v>
      </c>
      <c r="C14" s="18"/>
      <c r="D14" s="28">
        <v>56925.764192139737</v>
      </c>
      <c r="E14" s="28">
        <v>59243.534482758616</v>
      </c>
      <c r="F14" s="18"/>
      <c r="G14" s="28">
        <v>23944.444444444442</v>
      </c>
      <c r="H14" s="28">
        <v>54719.626168224298</v>
      </c>
      <c r="I14" s="28">
        <v>69392.473118279566</v>
      </c>
      <c r="J14" s="28">
        <v>70000</v>
      </c>
      <c r="K14" s="28">
        <v>71295.774647887331</v>
      </c>
      <c r="L14" s="28">
        <v>51191.666666666672</v>
      </c>
      <c r="N14" s="5" t="s">
        <v>25</v>
      </c>
      <c r="O14" s="3">
        <v>4620</v>
      </c>
      <c r="P14" s="18"/>
      <c r="Q14" s="3">
        <v>2290</v>
      </c>
      <c r="R14" s="3">
        <v>2320</v>
      </c>
      <c r="S14" s="2"/>
      <c r="T14" s="3">
        <v>630</v>
      </c>
      <c r="U14" s="3">
        <v>1070</v>
      </c>
      <c r="V14" s="3">
        <v>930</v>
      </c>
      <c r="W14" s="3">
        <v>690</v>
      </c>
      <c r="X14" s="3">
        <v>710</v>
      </c>
      <c r="Y14" s="3">
        <v>600</v>
      </c>
      <c r="AA14" s="5" t="s">
        <v>25</v>
      </c>
      <c r="AB14" s="3">
        <v>267805</v>
      </c>
      <c r="AC14" s="18"/>
      <c r="AD14" s="3">
        <v>130360</v>
      </c>
      <c r="AE14" s="3">
        <v>137445</v>
      </c>
      <c r="AF14" s="2"/>
      <c r="AG14" s="3">
        <v>15085</v>
      </c>
      <c r="AH14" s="3">
        <v>58550</v>
      </c>
      <c r="AI14" s="3">
        <v>64535</v>
      </c>
      <c r="AJ14" s="3">
        <v>48300</v>
      </c>
      <c r="AK14" s="3">
        <v>50620</v>
      </c>
      <c r="AL14" s="3">
        <v>30715</v>
      </c>
    </row>
    <row r="15" spans="1:38" x14ac:dyDescent="0.2">
      <c r="A15" s="6" t="s">
        <v>4</v>
      </c>
      <c r="B15" s="28">
        <v>44060.975609756097</v>
      </c>
      <c r="C15" s="18"/>
      <c r="D15" s="28">
        <v>36857.142857142855</v>
      </c>
      <c r="E15" s="28">
        <v>51625</v>
      </c>
      <c r="F15" s="18"/>
      <c r="G15" s="28">
        <v>18916.666666666668</v>
      </c>
      <c r="H15" s="28">
        <v>45100</v>
      </c>
      <c r="I15" s="28">
        <v>45285.714285714283</v>
      </c>
      <c r="J15" s="28">
        <v>55000</v>
      </c>
      <c r="K15" s="28">
        <v>52500</v>
      </c>
      <c r="L15" s="28">
        <v>46666.666666666664</v>
      </c>
      <c r="N15" s="6" t="s">
        <v>4</v>
      </c>
      <c r="O15" s="2">
        <v>410</v>
      </c>
      <c r="P15" s="18"/>
      <c r="Q15" s="2">
        <v>210</v>
      </c>
      <c r="R15" s="2">
        <v>200</v>
      </c>
      <c r="S15" s="2"/>
      <c r="T15" s="2">
        <v>60</v>
      </c>
      <c r="U15" s="2">
        <v>100</v>
      </c>
      <c r="V15" s="2">
        <v>70</v>
      </c>
      <c r="W15" s="2">
        <v>60</v>
      </c>
      <c r="X15" s="2">
        <v>60</v>
      </c>
      <c r="Y15" s="2">
        <v>60</v>
      </c>
      <c r="AA15" s="6" t="s">
        <v>4</v>
      </c>
      <c r="AB15" s="2">
        <v>18065</v>
      </c>
      <c r="AC15" s="3"/>
      <c r="AD15" s="3">
        <v>7740</v>
      </c>
      <c r="AE15" s="3">
        <v>10325</v>
      </c>
      <c r="AF15" s="3"/>
      <c r="AG15" s="3">
        <v>1135</v>
      </c>
      <c r="AH15" s="3">
        <v>4510</v>
      </c>
      <c r="AI15" s="3">
        <v>3170</v>
      </c>
      <c r="AJ15" s="3">
        <v>3300</v>
      </c>
      <c r="AK15" s="3">
        <v>3150</v>
      </c>
      <c r="AL15" s="3">
        <v>2800</v>
      </c>
    </row>
    <row r="16" spans="1:38" x14ac:dyDescent="0.2">
      <c r="A16" s="6" t="s">
        <v>6</v>
      </c>
      <c r="B16" s="28">
        <v>44703.703703703701</v>
      </c>
      <c r="C16" s="18"/>
      <c r="D16" s="28">
        <v>43388.888888888883</v>
      </c>
      <c r="E16" s="28">
        <v>46018.518518518518</v>
      </c>
      <c r="F16" s="18"/>
      <c r="G16" s="28">
        <v>22714.285714285714</v>
      </c>
      <c r="H16" s="28">
        <v>51750</v>
      </c>
      <c r="I16" s="28">
        <v>38777.777777777781</v>
      </c>
      <c r="J16" s="28">
        <v>55000</v>
      </c>
      <c r="K16" s="28">
        <v>58300</v>
      </c>
      <c r="L16" s="28">
        <v>40611.111111111117</v>
      </c>
      <c r="N16" s="6" t="s">
        <v>6</v>
      </c>
      <c r="O16" s="2">
        <v>540</v>
      </c>
      <c r="P16" s="18"/>
      <c r="Q16" s="2">
        <v>270</v>
      </c>
      <c r="R16" s="2">
        <v>270</v>
      </c>
      <c r="S16" s="2"/>
      <c r="T16" s="2">
        <v>70</v>
      </c>
      <c r="U16" s="2">
        <v>100</v>
      </c>
      <c r="V16" s="2">
        <v>90</v>
      </c>
      <c r="W16" s="2">
        <v>80</v>
      </c>
      <c r="X16" s="2">
        <v>100</v>
      </c>
      <c r="Y16" s="2">
        <v>90</v>
      </c>
      <c r="AA16" s="6" t="s">
        <v>6</v>
      </c>
      <c r="AB16" s="2">
        <v>24140</v>
      </c>
      <c r="AC16" s="3"/>
      <c r="AD16" s="3">
        <v>11715</v>
      </c>
      <c r="AE16" s="3">
        <v>12425</v>
      </c>
      <c r="AF16" s="3"/>
      <c r="AG16" s="3">
        <v>1590</v>
      </c>
      <c r="AH16" s="3">
        <v>5175</v>
      </c>
      <c r="AI16" s="3">
        <v>3490</v>
      </c>
      <c r="AJ16" s="3">
        <v>4400</v>
      </c>
      <c r="AK16" s="3">
        <v>5830</v>
      </c>
      <c r="AL16" s="3">
        <v>3655</v>
      </c>
    </row>
    <row r="17" spans="1:38" x14ac:dyDescent="0.2">
      <c r="A17" s="6" t="s">
        <v>7</v>
      </c>
      <c r="B17" s="28">
        <v>69931.25</v>
      </c>
      <c r="C17" s="18"/>
      <c r="D17" s="28">
        <v>69892.241379310348</v>
      </c>
      <c r="E17" s="28">
        <v>69967.741935483878</v>
      </c>
      <c r="F17" s="18"/>
      <c r="G17" s="28">
        <v>25828.125</v>
      </c>
      <c r="H17" s="28">
        <v>65037.037037037036</v>
      </c>
      <c r="I17" s="28">
        <v>85277.777777777766</v>
      </c>
      <c r="J17" s="28">
        <v>83013.888888888891</v>
      </c>
      <c r="K17" s="28">
        <v>87314.28571428571</v>
      </c>
      <c r="L17" s="28">
        <v>64142.857142857138</v>
      </c>
      <c r="N17" s="6" t="s">
        <v>7</v>
      </c>
      <c r="O17" s="2">
        <v>2400</v>
      </c>
      <c r="P17" s="18"/>
      <c r="Q17" s="2">
        <v>1160</v>
      </c>
      <c r="R17" s="2">
        <v>1240</v>
      </c>
      <c r="S17" s="2"/>
      <c r="T17" s="2">
        <v>320</v>
      </c>
      <c r="U17" s="2">
        <v>540</v>
      </c>
      <c r="V17" s="2">
        <v>540</v>
      </c>
      <c r="W17" s="2">
        <v>360</v>
      </c>
      <c r="X17" s="2">
        <v>350</v>
      </c>
      <c r="Y17" s="2">
        <v>280</v>
      </c>
      <c r="AA17" s="6" t="s">
        <v>7</v>
      </c>
      <c r="AB17" s="2">
        <v>167835</v>
      </c>
      <c r="AC17" s="3"/>
      <c r="AD17" s="3">
        <v>81075</v>
      </c>
      <c r="AE17" s="3">
        <v>86760</v>
      </c>
      <c r="AF17" s="3"/>
      <c r="AG17" s="3">
        <v>8265</v>
      </c>
      <c r="AH17" s="3">
        <v>35120</v>
      </c>
      <c r="AI17" s="3">
        <v>46050</v>
      </c>
      <c r="AJ17" s="3">
        <v>29885</v>
      </c>
      <c r="AK17" s="3">
        <v>30560</v>
      </c>
      <c r="AL17" s="3">
        <v>17960</v>
      </c>
    </row>
    <row r="18" spans="1:38" x14ac:dyDescent="0.2">
      <c r="A18" s="6" t="s">
        <v>9</v>
      </c>
      <c r="B18" s="28">
        <v>44075</v>
      </c>
      <c r="C18" s="18"/>
      <c r="D18" s="28">
        <v>42500</v>
      </c>
      <c r="E18" s="28">
        <v>45650</v>
      </c>
      <c r="F18" s="18"/>
      <c r="G18" s="28">
        <v>21000</v>
      </c>
      <c r="H18" s="28">
        <v>45333.333333333336</v>
      </c>
      <c r="I18" s="28">
        <v>35875</v>
      </c>
      <c r="J18" s="28">
        <v>46833.333333333336</v>
      </c>
      <c r="K18" s="28">
        <v>58166.666666666664</v>
      </c>
      <c r="L18" s="28">
        <v>54500</v>
      </c>
      <c r="N18" s="6" t="s">
        <v>9</v>
      </c>
      <c r="O18" s="2">
        <v>200</v>
      </c>
      <c r="P18" s="18"/>
      <c r="Q18" s="2">
        <v>100</v>
      </c>
      <c r="R18" s="2">
        <v>100</v>
      </c>
      <c r="S18" s="2"/>
      <c r="T18" s="2">
        <v>20</v>
      </c>
      <c r="U18" s="2">
        <v>60</v>
      </c>
      <c r="V18" s="2">
        <v>40</v>
      </c>
      <c r="W18" s="2">
        <v>30</v>
      </c>
      <c r="X18" s="2">
        <v>30</v>
      </c>
      <c r="Y18" s="2">
        <v>20</v>
      </c>
      <c r="AA18" s="6" t="s">
        <v>9</v>
      </c>
      <c r="AB18" s="2">
        <v>8815</v>
      </c>
      <c r="AC18" s="3"/>
      <c r="AD18" s="3">
        <v>4250</v>
      </c>
      <c r="AE18" s="3">
        <v>4565</v>
      </c>
      <c r="AF18" s="3"/>
      <c r="AG18" s="3">
        <v>420</v>
      </c>
      <c r="AH18" s="3">
        <v>2720</v>
      </c>
      <c r="AI18" s="3">
        <v>1435</v>
      </c>
      <c r="AJ18" s="3">
        <v>1405</v>
      </c>
      <c r="AK18" s="3">
        <v>1745</v>
      </c>
      <c r="AL18" s="3">
        <v>1090</v>
      </c>
    </row>
    <row r="19" spans="1:38" x14ac:dyDescent="0.2">
      <c r="A19" s="6" t="s">
        <v>10</v>
      </c>
      <c r="B19" s="28">
        <v>51708.333333333336</v>
      </c>
      <c r="C19" s="18"/>
      <c r="D19" s="28">
        <v>63333.333333333336</v>
      </c>
      <c r="E19" s="28">
        <v>48100</v>
      </c>
      <c r="F19" s="18"/>
      <c r="G19" s="28" t="s">
        <v>11</v>
      </c>
      <c r="H19" s="28">
        <v>52500</v>
      </c>
      <c r="I19" s="28">
        <v>78500</v>
      </c>
      <c r="J19" s="28" t="s">
        <v>11</v>
      </c>
      <c r="K19" s="28">
        <v>68000</v>
      </c>
      <c r="L19" s="28" t="s">
        <v>11</v>
      </c>
      <c r="N19" s="6" t="s">
        <v>10</v>
      </c>
      <c r="O19" s="3">
        <v>120</v>
      </c>
      <c r="P19" s="18"/>
      <c r="Q19" s="3">
        <v>60</v>
      </c>
      <c r="R19" s="3">
        <v>50</v>
      </c>
      <c r="S19" s="2"/>
      <c r="T19" s="3">
        <v>30</v>
      </c>
      <c r="U19" s="3">
        <v>30</v>
      </c>
      <c r="V19" s="3">
        <v>20</v>
      </c>
      <c r="W19" s="3" t="s">
        <v>11</v>
      </c>
      <c r="X19" s="3">
        <v>20</v>
      </c>
      <c r="Y19" s="3" t="s">
        <v>11</v>
      </c>
      <c r="AA19" s="6" t="s">
        <v>10</v>
      </c>
      <c r="AB19" s="3">
        <v>6205</v>
      </c>
      <c r="AC19" s="3"/>
      <c r="AD19" s="3">
        <v>3800</v>
      </c>
      <c r="AE19" s="3">
        <v>2405</v>
      </c>
      <c r="AF19" s="3"/>
      <c r="AG19" s="3" t="s">
        <v>11</v>
      </c>
      <c r="AH19" s="3">
        <v>1575</v>
      </c>
      <c r="AI19" s="3">
        <v>1570</v>
      </c>
      <c r="AJ19" s="3">
        <v>580</v>
      </c>
      <c r="AK19" s="3">
        <v>1360</v>
      </c>
      <c r="AL19" s="3" t="s">
        <v>11</v>
      </c>
    </row>
    <row r="20" spans="1:38" x14ac:dyDescent="0.2">
      <c r="A20" s="6" t="s">
        <v>12</v>
      </c>
      <c r="B20" s="28">
        <v>43647.540983606559</v>
      </c>
      <c r="C20" s="18"/>
      <c r="D20" s="28">
        <v>44375</v>
      </c>
      <c r="E20" s="28">
        <v>42827.586206896558</v>
      </c>
      <c r="F20" s="18"/>
      <c r="G20" s="28">
        <v>23777.777777777777</v>
      </c>
      <c r="H20" s="28">
        <v>42846.153846153844</v>
      </c>
      <c r="I20" s="28">
        <v>48208.333333333336</v>
      </c>
      <c r="J20" s="28">
        <v>58333.333333333336</v>
      </c>
      <c r="K20" s="28">
        <v>44900</v>
      </c>
      <c r="L20" s="28">
        <v>42375</v>
      </c>
      <c r="N20" s="6" t="s">
        <v>12</v>
      </c>
      <c r="O20" s="2">
        <v>610</v>
      </c>
      <c r="P20" s="18"/>
      <c r="Q20" s="2">
        <v>320</v>
      </c>
      <c r="R20" s="2">
        <v>290</v>
      </c>
      <c r="S20" s="2"/>
      <c r="T20" s="2">
        <v>90</v>
      </c>
      <c r="U20" s="2">
        <v>130</v>
      </c>
      <c r="V20" s="2">
        <v>120</v>
      </c>
      <c r="W20" s="2">
        <v>90</v>
      </c>
      <c r="X20" s="2">
        <v>100</v>
      </c>
      <c r="Y20" s="2">
        <v>80</v>
      </c>
      <c r="AA20" s="6" t="s">
        <v>12</v>
      </c>
      <c r="AB20" s="2">
        <v>26625</v>
      </c>
      <c r="AC20" s="3"/>
      <c r="AD20" s="3">
        <v>14200</v>
      </c>
      <c r="AE20" s="3">
        <v>12420</v>
      </c>
      <c r="AF20" s="3"/>
      <c r="AG20" s="3">
        <v>2140</v>
      </c>
      <c r="AH20" s="3">
        <v>5570</v>
      </c>
      <c r="AI20" s="3">
        <v>5785</v>
      </c>
      <c r="AJ20" s="3">
        <v>5250</v>
      </c>
      <c r="AK20" s="3">
        <v>4490</v>
      </c>
      <c r="AL20" s="3">
        <v>3390</v>
      </c>
    </row>
    <row r="21" spans="1:38" x14ac:dyDescent="0.2">
      <c r="A21" s="6" t="s">
        <v>1</v>
      </c>
      <c r="B21" s="28">
        <v>42241.379310344826</v>
      </c>
      <c r="C21" s="18"/>
      <c r="D21" s="28">
        <v>38233.333333333336</v>
      </c>
      <c r="E21" s="28">
        <v>46535.714285714283</v>
      </c>
      <c r="F21" s="18"/>
      <c r="G21" s="28">
        <v>11375</v>
      </c>
      <c r="H21" s="28">
        <v>39562.5</v>
      </c>
      <c r="I21" s="28">
        <v>48600</v>
      </c>
      <c r="J21" s="28">
        <v>58300</v>
      </c>
      <c r="K21" s="28">
        <v>70833.333333333328</v>
      </c>
      <c r="L21" s="28">
        <v>29125</v>
      </c>
      <c r="N21" s="6" t="s">
        <v>1</v>
      </c>
      <c r="O21" s="2">
        <v>290</v>
      </c>
      <c r="P21" s="18"/>
      <c r="Q21" s="2">
        <v>150</v>
      </c>
      <c r="R21" s="2">
        <v>140</v>
      </c>
      <c r="S21" s="2"/>
      <c r="T21" s="2">
        <v>40</v>
      </c>
      <c r="U21" s="2">
        <v>80</v>
      </c>
      <c r="V21" s="2">
        <v>50</v>
      </c>
      <c r="W21" s="2">
        <v>50</v>
      </c>
      <c r="X21" s="2">
        <v>30</v>
      </c>
      <c r="Y21" s="2">
        <v>40</v>
      </c>
      <c r="AA21" s="6" t="s">
        <v>1</v>
      </c>
      <c r="AB21" s="2">
        <v>12250</v>
      </c>
      <c r="AC21" s="3"/>
      <c r="AD21" s="3">
        <v>5735</v>
      </c>
      <c r="AE21" s="3">
        <v>6515</v>
      </c>
      <c r="AF21" s="3"/>
      <c r="AG21" s="3">
        <v>455</v>
      </c>
      <c r="AH21" s="3">
        <v>3165</v>
      </c>
      <c r="AI21" s="3">
        <v>2430</v>
      </c>
      <c r="AJ21" s="3">
        <v>2915</v>
      </c>
      <c r="AK21" s="3">
        <v>2125</v>
      </c>
      <c r="AL21" s="3">
        <v>1165</v>
      </c>
    </row>
    <row r="22" spans="1:38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x14ac:dyDescent="0.2">
      <c r="A23" s="5" t="s">
        <v>26</v>
      </c>
      <c r="B23" s="28">
        <v>61845.029239766081</v>
      </c>
      <c r="C23" s="18"/>
      <c r="D23" s="28">
        <v>62750</v>
      </c>
      <c r="E23" s="28">
        <v>60797.468354430377</v>
      </c>
      <c r="F23" s="18"/>
      <c r="G23" s="28">
        <v>23659.090909090912</v>
      </c>
      <c r="H23" s="28">
        <v>56352.272727272728</v>
      </c>
      <c r="I23" s="28">
        <v>73516.129032258061</v>
      </c>
      <c r="J23" s="28">
        <v>73980</v>
      </c>
      <c r="K23" s="28">
        <v>83592.592592592599</v>
      </c>
      <c r="L23" s="28">
        <v>51739.130434782608</v>
      </c>
      <c r="N23" s="5" t="s">
        <v>26</v>
      </c>
      <c r="O23" s="3">
        <v>1710</v>
      </c>
      <c r="P23" s="18"/>
      <c r="Q23" s="3">
        <v>920</v>
      </c>
      <c r="R23" s="3">
        <v>790</v>
      </c>
      <c r="S23" s="2"/>
      <c r="T23" s="3">
        <v>220</v>
      </c>
      <c r="U23" s="3">
        <v>440</v>
      </c>
      <c r="V23" s="3">
        <v>310</v>
      </c>
      <c r="W23" s="3">
        <v>250</v>
      </c>
      <c r="X23" s="3">
        <v>270</v>
      </c>
      <c r="Y23" s="3">
        <v>230</v>
      </c>
      <c r="AA23" s="5" t="s">
        <v>26</v>
      </c>
      <c r="AB23" s="3">
        <v>105755</v>
      </c>
      <c r="AC23" s="18"/>
      <c r="AD23" s="3">
        <v>57730</v>
      </c>
      <c r="AE23" s="3">
        <v>48030</v>
      </c>
      <c r="AF23" s="2"/>
      <c r="AG23" s="3">
        <v>5205</v>
      </c>
      <c r="AH23" s="3">
        <v>24795</v>
      </c>
      <c r="AI23" s="3">
        <v>22790</v>
      </c>
      <c r="AJ23" s="3">
        <v>18495</v>
      </c>
      <c r="AK23" s="3">
        <v>22570</v>
      </c>
      <c r="AL23" s="3">
        <v>11900</v>
      </c>
    </row>
    <row r="24" spans="1:38" x14ac:dyDescent="0.2">
      <c r="A24" s="6" t="s">
        <v>38</v>
      </c>
      <c r="B24" s="28">
        <v>50743.902439024387</v>
      </c>
      <c r="C24" s="18"/>
      <c r="D24" s="28">
        <v>45217.391304347831</v>
      </c>
      <c r="E24" s="28">
        <v>57805.555555555555</v>
      </c>
      <c r="F24" s="18"/>
      <c r="G24" s="28">
        <v>23000</v>
      </c>
      <c r="H24" s="28">
        <v>45950</v>
      </c>
      <c r="I24" s="28">
        <v>50928.571428571428</v>
      </c>
      <c r="J24" s="28">
        <v>57500</v>
      </c>
      <c r="K24" s="28">
        <v>63333.333333333336</v>
      </c>
      <c r="L24" s="28">
        <v>44214.285714285717</v>
      </c>
      <c r="N24" s="6" t="s">
        <v>38</v>
      </c>
      <c r="O24" s="2">
        <v>410</v>
      </c>
      <c r="P24" s="18"/>
      <c r="Q24" s="2">
        <v>230</v>
      </c>
      <c r="R24" s="2">
        <v>180</v>
      </c>
      <c r="S24" s="2"/>
      <c r="T24" s="2">
        <v>50</v>
      </c>
      <c r="U24" s="2">
        <v>100</v>
      </c>
      <c r="V24" s="2">
        <v>70</v>
      </c>
      <c r="W24" s="2">
        <v>80</v>
      </c>
      <c r="X24" s="2">
        <v>60</v>
      </c>
      <c r="Y24" s="2">
        <v>70</v>
      </c>
      <c r="AA24" s="6" t="s">
        <v>38</v>
      </c>
      <c r="AB24" s="2">
        <v>20805</v>
      </c>
      <c r="AC24" s="3"/>
      <c r="AD24" s="3">
        <v>10400</v>
      </c>
      <c r="AE24" s="3">
        <v>10405</v>
      </c>
      <c r="AF24" s="3"/>
      <c r="AG24" s="3">
        <v>1150</v>
      </c>
      <c r="AH24" s="3">
        <v>4595</v>
      </c>
      <c r="AI24" s="3">
        <v>3565</v>
      </c>
      <c r="AJ24" s="3">
        <v>4600</v>
      </c>
      <c r="AK24" s="3">
        <v>3800</v>
      </c>
      <c r="AL24" s="3">
        <v>3095</v>
      </c>
    </row>
    <row r="25" spans="1:38" x14ac:dyDescent="0.2">
      <c r="A25" s="6" t="s">
        <v>5</v>
      </c>
      <c r="B25" s="28">
        <v>50500</v>
      </c>
      <c r="C25" s="18"/>
      <c r="D25" s="28">
        <v>50105.26315789474</v>
      </c>
      <c r="E25" s="28">
        <v>50937.5</v>
      </c>
      <c r="F25" s="18"/>
      <c r="G25" s="28">
        <v>19250</v>
      </c>
      <c r="H25" s="28">
        <v>47562.5</v>
      </c>
      <c r="I25" s="28">
        <v>57214.285714285717</v>
      </c>
      <c r="J25" s="28">
        <v>63700</v>
      </c>
      <c r="K25" s="28">
        <v>66333.333333333328</v>
      </c>
      <c r="L25" s="28">
        <v>38600</v>
      </c>
      <c r="N25" s="6" t="s">
        <v>5</v>
      </c>
      <c r="O25" s="2">
        <v>350</v>
      </c>
      <c r="P25" s="18"/>
      <c r="Q25" s="2">
        <v>190</v>
      </c>
      <c r="R25" s="2">
        <v>160</v>
      </c>
      <c r="S25" s="2"/>
      <c r="T25" s="2">
        <v>40</v>
      </c>
      <c r="U25" s="2">
        <v>80</v>
      </c>
      <c r="V25" s="2">
        <v>70</v>
      </c>
      <c r="W25" s="2">
        <v>50</v>
      </c>
      <c r="X25" s="2">
        <v>60</v>
      </c>
      <c r="Y25" s="2">
        <v>50</v>
      </c>
      <c r="AA25" s="6" t="s">
        <v>5</v>
      </c>
      <c r="AB25" s="2">
        <v>17675</v>
      </c>
      <c r="AC25" s="3"/>
      <c r="AD25" s="3">
        <v>9520</v>
      </c>
      <c r="AE25" s="3">
        <v>8150</v>
      </c>
      <c r="AF25" s="3"/>
      <c r="AG25" s="3">
        <v>770</v>
      </c>
      <c r="AH25" s="3">
        <v>3805</v>
      </c>
      <c r="AI25" s="3">
        <v>4005</v>
      </c>
      <c r="AJ25" s="3">
        <v>3185</v>
      </c>
      <c r="AK25" s="3">
        <v>3980</v>
      </c>
      <c r="AL25" s="3">
        <v>1930</v>
      </c>
    </row>
    <row r="26" spans="1:38" x14ac:dyDescent="0.2">
      <c r="A26" s="6" t="s">
        <v>8</v>
      </c>
      <c r="B26" s="28">
        <v>92050</v>
      </c>
      <c r="C26" s="18"/>
      <c r="D26" s="28">
        <v>104230.76923076922</v>
      </c>
      <c r="E26" s="28">
        <v>78854.166666666672</v>
      </c>
      <c r="F26" s="18"/>
      <c r="G26" s="28">
        <v>36750</v>
      </c>
      <c r="H26" s="28">
        <v>85038.461538461532</v>
      </c>
      <c r="I26" s="28">
        <v>111100</v>
      </c>
      <c r="J26" s="28">
        <v>101428.57142857143</v>
      </c>
      <c r="K26" s="28">
        <v>128250</v>
      </c>
      <c r="L26" s="28">
        <v>85900</v>
      </c>
      <c r="N26" s="6" t="s">
        <v>8</v>
      </c>
      <c r="O26" s="2">
        <v>500</v>
      </c>
      <c r="P26" s="18"/>
      <c r="Q26" s="2">
        <v>260</v>
      </c>
      <c r="R26" s="2">
        <v>240</v>
      </c>
      <c r="S26" s="2"/>
      <c r="T26" s="2">
        <v>60</v>
      </c>
      <c r="U26" s="2">
        <v>130</v>
      </c>
      <c r="V26" s="2">
        <v>100</v>
      </c>
      <c r="W26" s="2">
        <v>70</v>
      </c>
      <c r="X26" s="2">
        <v>80</v>
      </c>
      <c r="Y26" s="2">
        <v>50</v>
      </c>
      <c r="AA26" s="6" t="s">
        <v>8</v>
      </c>
      <c r="AB26" s="2">
        <v>46025</v>
      </c>
      <c r="AC26" s="3"/>
      <c r="AD26" s="3">
        <v>27100</v>
      </c>
      <c r="AE26" s="3">
        <v>18925</v>
      </c>
      <c r="AF26" s="3"/>
      <c r="AG26" s="3">
        <v>2205</v>
      </c>
      <c r="AH26" s="3">
        <v>11055</v>
      </c>
      <c r="AI26" s="3">
        <v>11110</v>
      </c>
      <c r="AJ26" s="3">
        <v>7100</v>
      </c>
      <c r="AK26" s="3">
        <v>10260</v>
      </c>
      <c r="AL26" s="3">
        <v>4295</v>
      </c>
    </row>
    <row r="27" spans="1:38" x14ac:dyDescent="0.2">
      <c r="A27" s="6" t="s">
        <v>13</v>
      </c>
      <c r="B27" s="28">
        <v>48057.142857142855</v>
      </c>
      <c r="C27" s="18"/>
      <c r="D27" s="28">
        <v>44526.315789473687</v>
      </c>
      <c r="E27" s="28">
        <v>52250</v>
      </c>
      <c r="F27" s="18"/>
      <c r="G27" s="28">
        <v>15800</v>
      </c>
      <c r="H27" s="28">
        <v>42200</v>
      </c>
      <c r="I27" s="28">
        <v>52916.666666666664</v>
      </c>
      <c r="J27" s="28">
        <v>65375</v>
      </c>
      <c r="K27" s="28">
        <v>64250</v>
      </c>
      <c r="L27" s="28">
        <v>43300</v>
      </c>
      <c r="N27" s="6" t="s">
        <v>13</v>
      </c>
      <c r="O27" s="2">
        <v>350</v>
      </c>
      <c r="P27" s="18"/>
      <c r="Q27" s="2">
        <v>190</v>
      </c>
      <c r="R27" s="2">
        <v>160</v>
      </c>
      <c r="S27" s="2"/>
      <c r="T27" s="2">
        <v>50</v>
      </c>
      <c r="U27" s="2">
        <v>100</v>
      </c>
      <c r="V27" s="2">
        <v>60</v>
      </c>
      <c r="W27" s="2">
        <v>40</v>
      </c>
      <c r="X27" s="2">
        <v>60</v>
      </c>
      <c r="Y27" s="2">
        <v>50</v>
      </c>
      <c r="AA27" s="6" t="s">
        <v>13</v>
      </c>
      <c r="AB27" s="2">
        <v>16820</v>
      </c>
      <c r="AC27" s="3"/>
      <c r="AD27" s="3">
        <v>8460</v>
      </c>
      <c r="AE27" s="3">
        <v>8360</v>
      </c>
      <c r="AF27" s="3"/>
      <c r="AG27" s="3">
        <v>790</v>
      </c>
      <c r="AH27" s="3">
        <v>4220</v>
      </c>
      <c r="AI27" s="3">
        <v>3175</v>
      </c>
      <c r="AJ27" s="3">
        <v>2615</v>
      </c>
      <c r="AK27" s="3">
        <v>3855</v>
      </c>
      <c r="AL27" s="3">
        <v>2165</v>
      </c>
    </row>
    <row r="28" spans="1:38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x14ac:dyDescent="0.2">
      <c r="A29" s="5" t="s">
        <v>2</v>
      </c>
      <c r="B29" s="28">
        <v>52004.651162790702</v>
      </c>
      <c r="C29" s="18"/>
      <c r="D29" s="28">
        <v>53557.522123893803</v>
      </c>
      <c r="E29" s="28">
        <v>50284.313725490196</v>
      </c>
      <c r="F29" s="18"/>
      <c r="G29" s="28">
        <v>21680</v>
      </c>
      <c r="H29" s="28">
        <v>47890.243902439026</v>
      </c>
      <c r="I29" s="28">
        <v>58857.142857142855</v>
      </c>
      <c r="J29" s="28">
        <v>58076.923076923078</v>
      </c>
      <c r="K29" s="28">
        <v>64875</v>
      </c>
      <c r="L29" s="28">
        <v>48777.777777777781</v>
      </c>
      <c r="N29" s="5" t="s">
        <v>2</v>
      </c>
      <c r="O29" s="3">
        <v>2150</v>
      </c>
      <c r="P29" s="18"/>
      <c r="Q29" s="3">
        <v>1130</v>
      </c>
      <c r="R29" s="3">
        <v>1020</v>
      </c>
      <c r="S29" s="2"/>
      <c r="T29" s="3">
        <v>250</v>
      </c>
      <c r="U29" s="3">
        <v>410</v>
      </c>
      <c r="V29" s="3">
        <v>350</v>
      </c>
      <c r="W29" s="3">
        <v>390</v>
      </c>
      <c r="X29" s="3">
        <v>400</v>
      </c>
      <c r="Y29" s="3">
        <v>360</v>
      </c>
      <c r="AA29" s="5" t="s">
        <v>2</v>
      </c>
      <c r="AB29" s="3">
        <v>111810</v>
      </c>
      <c r="AC29" s="18"/>
      <c r="AD29" s="3">
        <v>60520</v>
      </c>
      <c r="AE29" s="3">
        <v>51290</v>
      </c>
      <c r="AF29" s="2"/>
      <c r="AG29" s="3">
        <v>5420</v>
      </c>
      <c r="AH29" s="3">
        <v>19635</v>
      </c>
      <c r="AI29" s="3">
        <v>20600</v>
      </c>
      <c r="AJ29" s="3">
        <v>22650</v>
      </c>
      <c r="AK29" s="3">
        <v>25950</v>
      </c>
      <c r="AL29" s="3">
        <v>17560</v>
      </c>
    </row>
    <row r="30" spans="1:38" x14ac:dyDescent="0.2">
      <c r="A30" s="6" t="s">
        <v>14</v>
      </c>
      <c r="B30" s="28">
        <v>39236.84210526316</v>
      </c>
      <c r="C30" s="18"/>
      <c r="D30" s="28">
        <v>38690.476190476191</v>
      </c>
      <c r="E30" s="28">
        <v>39911.764705882357</v>
      </c>
      <c r="F30" s="18"/>
      <c r="G30" s="28">
        <v>17600</v>
      </c>
      <c r="H30" s="28">
        <v>40214.285714285717</v>
      </c>
      <c r="I30" s="28">
        <v>45785.714285714283</v>
      </c>
      <c r="J30" s="28">
        <v>40071.428571428572</v>
      </c>
      <c r="K30" s="28">
        <v>47000</v>
      </c>
      <c r="L30" s="28">
        <v>39666.666666666664</v>
      </c>
      <c r="N30" s="6" t="s">
        <v>14</v>
      </c>
      <c r="O30" s="2">
        <v>380</v>
      </c>
      <c r="P30" s="18"/>
      <c r="Q30" s="2">
        <v>210</v>
      </c>
      <c r="R30" s="2">
        <v>170</v>
      </c>
      <c r="S30" s="2"/>
      <c r="T30" s="2">
        <v>50</v>
      </c>
      <c r="U30" s="2">
        <v>70</v>
      </c>
      <c r="V30" s="2">
        <v>70</v>
      </c>
      <c r="W30" s="2">
        <v>70</v>
      </c>
      <c r="X30" s="2">
        <v>60</v>
      </c>
      <c r="Y30" s="2">
        <v>60</v>
      </c>
      <c r="AA30" s="6" t="s">
        <v>14</v>
      </c>
      <c r="AB30" s="2">
        <v>14910</v>
      </c>
      <c r="AC30" s="3"/>
      <c r="AD30" s="3">
        <v>8125</v>
      </c>
      <c r="AE30" s="3">
        <v>6785</v>
      </c>
      <c r="AF30" s="3"/>
      <c r="AG30" s="3">
        <v>880</v>
      </c>
      <c r="AH30" s="3">
        <v>2815</v>
      </c>
      <c r="AI30" s="3">
        <v>3205</v>
      </c>
      <c r="AJ30" s="3">
        <v>2805</v>
      </c>
      <c r="AK30" s="3">
        <v>2820</v>
      </c>
      <c r="AL30" s="3">
        <v>2380</v>
      </c>
    </row>
    <row r="31" spans="1:38" x14ac:dyDescent="0.2">
      <c r="A31" s="6" t="s">
        <v>15</v>
      </c>
      <c r="B31" s="28">
        <v>44396.825396825399</v>
      </c>
      <c r="C31" s="18"/>
      <c r="D31" s="28">
        <v>47308.823529411769</v>
      </c>
      <c r="E31" s="28">
        <v>41000</v>
      </c>
      <c r="F31" s="18"/>
      <c r="G31" s="28">
        <v>16357.142857142857</v>
      </c>
      <c r="H31" s="28">
        <v>39000</v>
      </c>
      <c r="I31" s="28">
        <v>48111.111111111117</v>
      </c>
      <c r="J31" s="28">
        <v>49083.333333333336</v>
      </c>
      <c r="K31" s="28">
        <v>63625</v>
      </c>
      <c r="L31" s="28">
        <v>42950</v>
      </c>
      <c r="N31" s="6" t="s">
        <v>15</v>
      </c>
      <c r="O31" s="2">
        <v>630</v>
      </c>
      <c r="P31" s="18"/>
      <c r="Q31" s="2">
        <v>340</v>
      </c>
      <c r="R31" s="2">
        <v>290</v>
      </c>
      <c r="S31" s="2"/>
      <c r="T31" s="2">
        <v>70</v>
      </c>
      <c r="U31" s="2">
        <v>120</v>
      </c>
      <c r="V31" s="2">
        <v>90</v>
      </c>
      <c r="W31" s="2">
        <v>120</v>
      </c>
      <c r="X31" s="2">
        <v>120</v>
      </c>
      <c r="Y31" s="2">
        <v>100</v>
      </c>
      <c r="AA31" s="6" t="s">
        <v>15</v>
      </c>
      <c r="AB31" s="2">
        <v>27970</v>
      </c>
      <c r="AC31" s="3"/>
      <c r="AD31" s="3">
        <v>16085</v>
      </c>
      <c r="AE31" s="3">
        <v>11890</v>
      </c>
      <c r="AF31" s="3"/>
      <c r="AG31" s="3">
        <v>1145</v>
      </c>
      <c r="AH31" s="3">
        <v>4680</v>
      </c>
      <c r="AI31" s="3">
        <v>4330</v>
      </c>
      <c r="AJ31" s="3">
        <v>5890</v>
      </c>
      <c r="AK31" s="3">
        <v>7635</v>
      </c>
      <c r="AL31" s="3">
        <v>4295</v>
      </c>
    </row>
    <row r="32" spans="1:38" x14ac:dyDescent="0.2">
      <c r="A32" s="6" t="s">
        <v>18</v>
      </c>
      <c r="B32" s="28">
        <v>62405.940594059408</v>
      </c>
      <c r="C32" s="18"/>
      <c r="D32" s="28">
        <v>65049.019607843133</v>
      </c>
      <c r="E32" s="28">
        <v>59700</v>
      </c>
      <c r="F32" s="18"/>
      <c r="G32" s="28">
        <v>24500</v>
      </c>
      <c r="H32" s="28">
        <v>55900</v>
      </c>
      <c r="I32" s="28">
        <v>74343.75</v>
      </c>
      <c r="J32" s="28">
        <v>74882.352941176461</v>
      </c>
      <c r="K32" s="28">
        <v>76447.368421052626</v>
      </c>
      <c r="L32" s="28">
        <v>57411.764705882357</v>
      </c>
      <c r="N32" s="6" t="s">
        <v>18</v>
      </c>
      <c r="O32" s="2">
        <v>1010</v>
      </c>
      <c r="P32" s="18"/>
      <c r="Q32" s="2">
        <v>510</v>
      </c>
      <c r="R32" s="2">
        <v>500</v>
      </c>
      <c r="S32" s="2"/>
      <c r="T32" s="2">
        <v>120</v>
      </c>
      <c r="U32" s="2">
        <v>200</v>
      </c>
      <c r="V32" s="2">
        <v>160</v>
      </c>
      <c r="W32" s="2">
        <v>170</v>
      </c>
      <c r="X32" s="2">
        <v>190</v>
      </c>
      <c r="Y32" s="2">
        <v>170</v>
      </c>
      <c r="AA32" s="6" t="s">
        <v>18</v>
      </c>
      <c r="AB32" s="2">
        <v>63030</v>
      </c>
      <c r="AC32" s="3"/>
      <c r="AD32" s="3">
        <v>33175</v>
      </c>
      <c r="AE32" s="3">
        <v>29850</v>
      </c>
      <c r="AF32" s="3"/>
      <c r="AG32" s="3">
        <v>2940</v>
      </c>
      <c r="AH32" s="3">
        <v>11180</v>
      </c>
      <c r="AI32" s="3">
        <v>11895</v>
      </c>
      <c r="AJ32" s="3">
        <v>12730</v>
      </c>
      <c r="AK32" s="3">
        <v>14525</v>
      </c>
      <c r="AL32" s="3">
        <v>9760</v>
      </c>
    </row>
    <row r="33" spans="1:38" x14ac:dyDescent="0.2">
      <c r="A33" s="6" t="s">
        <v>21</v>
      </c>
      <c r="B33" s="3" t="s">
        <v>11</v>
      </c>
      <c r="C33" s="18"/>
      <c r="D33" s="3" t="s">
        <v>11</v>
      </c>
      <c r="E33" s="3" t="s">
        <v>11</v>
      </c>
      <c r="F33" s="18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18"/>
      <c r="Q33" s="3" t="s">
        <v>11</v>
      </c>
      <c r="R33" s="3" t="s">
        <v>11</v>
      </c>
      <c r="S33" s="18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18"/>
      <c r="AD33" s="3" t="s">
        <v>11</v>
      </c>
      <c r="AE33" s="3" t="s">
        <v>11</v>
      </c>
      <c r="AF33" s="18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</row>
    <row r="34" spans="1:38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x14ac:dyDescent="0.2">
      <c r="A35" s="5" t="s">
        <v>27</v>
      </c>
      <c r="B35" s="28">
        <v>67842.718446601939</v>
      </c>
      <c r="C35" s="18"/>
      <c r="D35" s="28">
        <v>73647.859922178992</v>
      </c>
      <c r="E35" s="28">
        <v>62060.077519379847</v>
      </c>
      <c r="F35" s="18"/>
      <c r="G35" s="28">
        <v>26385.245901639344</v>
      </c>
      <c r="H35" s="28">
        <v>63171.875</v>
      </c>
      <c r="I35" s="28">
        <v>81744.565217391297</v>
      </c>
      <c r="J35" s="28">
        <v>89322.784810126584</v>
      </c>
      <c r="K35" s="28">
        <v>77994.680851063837</v>
      </c>
      <c r="L35" s="28">
        <v>57596.774193548386</v>
      </c>
      <c r="N35" s="5" t="s">
        <v>27</v>
      </c>
      <c r="O35" s="3">
        <v>5150</v>
      </c>
      <c r="P35" s="18"/>
      <c r="Q35" s="3">
        <v>2570</v>
      </c>
      <c r="R35" s="3">
        <v>2580</v>
      </c>
      <c r="S35" s="2"/>
      <c r="T35" s="3">
        <v>610</v>
      </c>
      <c r="U35" s="3">
        <v>960</v>
      </c>
      <c r="V35" s="3">
        <v>920</v>
      </c>
      <c r="W35" s="3">
        <v>790</v>
      </c>
      <c r="X35" s="3">
        <v>940</v>
      </c>
      <c r="Y35" s="3">
        <v>930</v>
      </c>
      <c r="Z35" s="3"/>
      <c r="AA35" s="5" t="s">
        <v>27</v>
      </c>
      <c r="AB35" s="3">
        <v>349390</v>
      </c>
      <c r="AC35" s="18"/>
      <c r="AD35" s="3">
        <v>189275</v>
      </c>
      <c r="AE35" s="3">
        <v>160115</v>
      </c>
      <c r="AF35" s="2"/>
      <c r="AG35" s="3">
        <v>16095</v>
      </c>
      <c r="AH35" s="3">
        <v>60645</v>
      </c>
      <c r="AI35" s="3">
        <v>75205</v>
      </c>
      <c r="AJ35" s="3">
        <v>70565</v>
      </c>
      <c r="AK35" s="3">
        <v>73315</v>
      </c>
      <c r="AL35" s="3">
        <v>53565</v>
      </c>
    </row>
    <row r="36" spans="1:38" x14ac:dyDescent="0.2">
      <c r="A36" s="6" t="s">
        <v>16</v>
      </c>
      <c r="B36" s="28">
        <v>47600</v>
      </c>
      <c r="C36" s="18"/>
      <c r="D36" s="28">
        <v>48527.777777777781</v>
      </c>
      <c r="E36" s="28">
        <v>46617.647058823532</v>
      </c>
      <c r="F36" s="18"/>
      <c r="G36" s="28">
        <v>18500</v>
      </c>
      <c r="H36" s="28">
        <v>47187.5</v>
      </c>
      <c r="I36" s="28">
        <v>78000</v>
      </c>
      <c r="J36" s="28">
        <v>55600</v>
      </c>
      <c r="K36" s="28">
        <v>51928.571428571428</v>
      </c>
      <c r="L36" s="28">
        <v>40333.333333333336</v>
      </c>
      <c r="N36" s="6" t="s">
        <v>16</v>
      </c>
      <c r="O36" s="2">
        <v>350</v>
      </c>
      <c r="P36" s="18"/>
      <c r="Q36" s="2">
        <v>180</v>
      </c>
      <c r="R36" s="2">
        <v>170</v>
      </c>
      <c r="S36" s="2"/>
      <c r="T36" s="2">
        <v>50</v>
      </c>
      <c r="U36" s="2">
        <v>80</v>
      </c>
      <c r="V36" s="2">
        <v>40</v>
      </c>
      <c r="W36" s="2">
        <v>50</v>
      </c>
      <c r="X36" s="2">
        <v>70</v>
      </c>
      <c r="Y36" s="2">
        <v>60</v>
      </c>
      <c r="AA36" s="6" t="s">
        <v>16</v>
      </c>
      <c r="AB36" s="2">
        <v>16660</v>
      </c>
      <c r="AC36" s="3"/>
      <c r="AD36" s="3">
        <v>8735</v>
      </c>
      <c r="AE36" s="3">
        <v>7925</v>
      </c>
      <c r="AF36" s="3"/>
      <c r="AG36" s="3">
        <v>925</v>
      </c>
      <c r="AH36" s="3">
        <v>3775</v>
      </c>
      <c r="AI36" s="3">
        <v>3120</v>
      </c>
      <c r="AJ36" s="3">
        <v>2780</v>
      </c>
      <c r="AK36" s="3">
        <v>3635</v>
      </c>
      <c r="AL36" s="3">
        <v>2420</v>
      </c>
    </row>
    <row r="37" spans="1:38" x14ac:dyDescent="0.2">
      <c r="A37" s="6" t="s">
        <v>19</v>
      </c>
      <c r="B37" s="28">
        <v>69050</v>
      </c>
      <c r="C37" s="18"/>
      <c r="D37" s="28">
        <v>71136.363636363647</v>
      </c>
      <c r="E37" s="28">
        <v>67054.34782608696</v>
      </c>
      <c r="F37" s="18"/>
      <c r="G37" s="28">
        <v>28210.526315789473</v>
      </c>
      <c r="H37" s="28">
        <v>61097.222222222219</v>
      </c>
      <c r="I37" s="28">
        <v>76661.290322580637</v>
      </c>
      <c r="J37" s="28">
        <v>90387.096774193546</v>
      </c>
      <c r="K37" s="28">
        <v>79750</v>
      </c>
      <c r="L37" s="28">
        <v>60628.571428571428</v>
      </c>
      <c r="N37" s="6" t="s">
        <v>19</v>
      </c>
      <c r="O37" s="2">
        <v>1800</v>
      </c>
      <c r="P37" s="18"/>
      <c r="Q37" s="2">
        <v>880</v>
      </c>
      <c r="R37" s="2">
        <v>920</v>
      </c>
      <c r="S37" s="2"/>
      <c r="T37" s="2">
        <v>190</v>
      </c>
      <c r="U37" s="2">
        <v>360</v>
      </c>
      <c r="V37" s="2">
        <v>310</v>
      </c>
      <c r="W37" s="2">
        <v>310</v>
      </c>
      <c r="X37" s="2">
        <v>300</v>
      </c>
      <c r="Y37" s="2">
        <v>350</v>
      </c>
      <c r="AA37" s="6" t="s">
        <v>19</v>
      </c>
      <c r="AB37" s="2">
        <v>124290</v>
      </c>
      <c r="AC37" s="3"/>
      <c r="AD37" s="3">
        <v>62600</v>
      </c>
      <c r="AE37" s="3">
        <v>61690</v>
      </c>
      <c r="AF37" s="3"/>
      <c r="AG37" s="3">
        <v>5360</v>
      </c>
      <c r="AH37" s="3">
        <v>21995</v>
      </c>
      <c r="AI37" s="3">
        <v>23765</v>
      </c>
      <c r="AJ37" s="3">
        <v>28020</v>
      </c>
      <c r="AK37" s="3">
        <v>23925</v>
      </c>
      <c r="AL37" s="3">
        <v>21220</v>
      </c>
    </row>
    <row r="38" spans="1:38" x14ac:dyDescent="0.2">
      <c r="A38" s="6" t="s">
        <v>20</v>
      </c>
      <c r="B38" s="28">
        <v>71505.474452554758</v>
      </c>
      <c r="C38" s="18"/>
      <c r="D38" s="28">
        <v>80423.913043478271</v>
      </c>
      <c r="E38" s="28">
        <v>62452.205882352944</v>
      </c>
      <c r="F38" s="18"/>
      <c r="G38" s="28">
        <v>26742.857142857145</v>
      </c>
      <c r="H38" s="28">
        <v>67938.775510204083</v>
      </c>
      <c r="I38" s="28">
        <v>87730.76923076922</v>
      </c>
      <c r="J38" s="28">
        <v>94350</v>
      </c>
      <c r="K38" s="28">
        <v>82480.76923076922</v>
      </c>
      <c r="L38" s="28">
        <v>58750</v>
      </c>
      <c r="N38" s="6" t="s">
        <v>20</v>
      </c>
      <c r="O38" s="2">
        <v>2740</v>
      </c>
      <c r="P38" s="18"/>
      <c r="Q38" s="2">
        <v>1380</v>
      </c>
      <c r="R38" s="2">
        <v>1360</v>
      </c>
      <c r="S38" s="2"/>
      <c r="T38" s="2">
        <v>350</v>
      </c>
      <c r="U38" s="2">
        <v>490</v>
      </c>
      <c r="V38" s="2">
        <v>520</v>
      </c>
      <c r="W38" s="2">
        <v>400</v>
      </c>
      <c r="X38" s="2">
        <v>520</v>
      </c>
      <c r="Y38" s="2">
        <v>460</v>
      </c>
      <c r="AA38" s="6" t="s">
        <v>20</v>
      </c>
      <c r="AB38" s="2">
        <v>195925</v>
      </c>
      <c r="AC38" s="3"/>
      <c r="AD38" s="3">
        <v>110985</v>
      </c>
      <c r="AE38" s="3">
        <v>84935</v>
      </c>
      <c r="AF38" s="3"/>
      <c r="AG38" s="3">
        <v>9360</v>
      </c>
      <c r="AH38" s="3">
        <v>33290</v>
      </c>
      <c r="AI38" s="3">
        <v>45620</v>
      </c>
      <c r="AJ38" s="3">
        <v>37740</v>
      </c>
      <c r="AK38" s="3">
        <v>42890</v>
      </c>
      <c r="AL38" s="3">
        <v>27025</v>
      </c>
    </row>
    <row r="39" spans="1:38" x14ac:dyDescent="0.2">
      <c r="A39" s="6" t="s">
        <v>39</v>
      </c>
      <c r="B39" s="28">
        <v>46763.15789473684</v>
      </c>
      <c r="C39" s="18"/>
      <c r="D39" s="28">
        <v>48700</v>
      </c>
      <c r="E39" s="28">
        <v>44611.111111111117</v>
      </c>
      <c r="F39" s="18"/>
      <c r="G39" s="28">
        <v>20500</v>
      </c>
      <c r="H39" s="28">
        <v>41166.666666666664</v>
      </c>
      <c r="I39" s="28">
        <v>52625</v>
      </c>
      <c r="J39" s="28">
        <v>56500</v>
      </c>
      <c r="K39" s="28">
        <v>42625</v>
      </c>
      <c r="L39" s="28">
        <v>57833.333333333336</v>
      </c>
      <c r="N39" s="6" t="s">
        <v>39</v>
      </c>
      <c r="O39" s="2">
        <v>190</v>
      </c>
      <c r="P39" s="18"/>
      <c r="Q39" s="2">
        <v>100</v>
      </c>
      <c r="R39" s="2">
        <v>90</v>
      </c>
      <c r="S39" s="2"/>
      <c r="T39" s="2">
        <v>20</v>
      </c>
      <c r="U39" s="2">
        <v>30</v>
      </c>
      <c r="V39" s="2">
        <v>40</v>
      </c>
      <c r="W39" s="2">
        <v>30</v>
      </c>
      <c r="X39" s="2">
        <v>40</v>
      </c>
      <c r="Y39" s="2">
        <v>30</v>
      </c>
      <c r="AA39" s="6" t="s">
        <v>39</v>
      </c>
      <c r="AB39" s="2">
        <v>8885</v>
      </c>
      <c r="AC39" s="3"/>
      <c r="AD39" s="3">
        <v>4870</v>
      </c>
      <c r="AE39" s="3">
        <v>4015</v>
      </c>
      <c r="AF39" s="3"/>
      <c r="AG39" s="3">
        <v>410</v>
      </c>
      <c r="AH39" s="3">
        <v>1235</v>
      </c>
      <c r="AI39" s="3">
        <v>2105</v>
      </c>
      <c r="AJ39" s="3">
        <v>1695</v>
      </c>
      <c r="AK39" s="3">
        <v>1705</v>
      </c>
      <c r="AL39" s="3">
        <v>1735</v>
      </c>
    </row>
    <row r="40" spans="1:38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x14ac:dyDescent="0.2">
      <c r="A41" s="5" t="s">
        <v>40</v>
      </c>
      <c r="B41" s="28">
        <v>49125.62814070352</v>
      </c>
      <c r="C41" s="18"/>
      <c r="D41" s="28">
        <v>48859.223300970873</v>
      </c>
      <c r="E41" s="28">
        <v>49411.458333333336</v>
      </c>
      <c r="F41" s="18"/>
      <c r="G41" s="28">
        <v>19666.666666666668</v>
      </c>
      <c r="H41" s="28">
        <v>47644.444444444445</v>
      </c>
      <c r="I41" s="28">
        <v>59308.823529411769</v>
      </c>
      <c r="J41" s="28">
        <v>60934.210526315786</v>
      </c>
      <c r="K41" s="28">
        <v>63478.260869565216</v>
      </c>
      <c r="L41" s="28">
        <v>51095.238095238092</v>
      </c>
      <c r="N41" s="5" t="s">
        <v>40</v>
      </c>
      <c r="O41" s="3">
        <v>1990</v>
      </c>
      <c r="P41" s="18"/>
      <c r="Q41" s="3">
        <v>1030</v>
      </c>
      <c r="R41" s="3">
        <v>960</v>
      </c>
      <c r="S41" s="2"/>
      <c r="T41" s="3">
        <v>390</v>
      </c>
      <c r="U41" s="3">
        <v>450</v>
      </c>
      <c r="V41" s="3">
        <v>340</v>
      </c>
      <c r="W41" s="3">
        <v>380</v>
      </c>
      <c r="X41" s="3">
        <v>230</v>
      </c>
      <c r="Y41" s="3">
        <v>210</v>
      </c>
      <c r="AA41" s="5" t="s">
        <v>40</v>
      </c>
      <c r="AB41" s="3">
        <v>97760</v>
      </c>
      <c r="AC41" s="18"/>
      <c r="AD41" s="3">
        <v>50325</v>
      </c>
      <c r="AE41" s="3">
        <v>47435</v>
      </c>
      <c r="AF41" s="2"/>
      <c r="AG41" s="3">
        <v>7670</v>
      </c>
      <c r="AH41" s="3">
        <v>21440</v>
      </c>
      <c r="AI41" s="3">
        <v>20165</v>
      </c>
      <c r="AJ41" s="3">
        <v>23155</v>
      </c>
      <c r="AK41" s="3">
        <v>14600</v>
      </c>
      <c r="AL41" s="3">
        <v>10730</v>
      </c>
    </row>
    <row r="42" spans="1:38" x14ac:dyDescent="0.2">
      <c r="A42" s="6" t="s">
        <v>41</v>
      </c>
      <c r="B42" s="28">
        <v>49696.296296296299</v>
      </c>
      <c r="C42" s="18"/>
      <c r="D42" s="28">
        <v>48859.154929577468</v>
      </c>
      <c r="E42" s="28">
        <v>51436.507936507936</v>
      </c>
      <c r="F42" s="18"/>
      <c r="G42" s="28">
        <v>21173.076923076922</v>
      </c>
      <c r="H42" s="28">
        <v>48466.666666666672</v>
      </c>
      <c r="I42" s="28">
        <v>60217.391304347831</v>
      </c>
      <c r="J42" s="28">
        <v>61942.307692307695</v>
      </c>
      <c r="K42" s="28">
        <v>61823.529411764706</v>
      </c>
      <c r="L42" s="28">
        <v>50615.38461538461</v>
      </c>
      <c r="N42" s="6" t="s">
        <v>41</v>
      </c>
      <c r="O42" s="2">
        <v>1350</v>
      </c>
      <c r="P42" s="18"/>
      <c r="Q42" s="2">
        <v>710</v>
      </c>
      <c r="R42" s="2">
        <v>630</v>
      </c>
      <c r="S42" s="2"/>
      <c r="T42" s="2">
        <v>260</v>
      </c>
      <c r="U42" s="2">
        <v>300</v>
      </c>
      <c r="V42" s="2">
        <v>230</v>
      </c>
      <c r="W42" s="2">
        <v>260</v>
      </c>
      <c r="X42" s="2">
        <v>170</v>
      </c>
      <c r="Y42" s="2">
        <v>130</v>
      </c>
      <c r="AA42" s="6" t="s">
        <v>41</v>
      </c>
      <c r="AB42" s="2">
        <v>67090</v>
      </c>
      <c r="AC42" s="3"/>
      <c r="AD42" s="3">
        <v>34690</v>
      </c>
      <c r="AE42" s="3">
        <v>32405</v>
      </c>
      <c r="AF42" s="3"/>
      <c r="AG42" s="3">
        <v>5505</v>
      </c>
      <c r="AH42" s="3">
        <v>14540</v>
      </c>
      <c r="AI42" s="3">
        <v>13850</v>
      </c>
      <c r="AJ42" s="3">
        <v>16105</v>
      </c>
      <c r="AK42" s="3">
        <v>10510</v>
      </c>
      <c r="AL42" s="3">
        <v>6580</v>
      </c>
    </row>
    <row r="43" spans="1:38" x14ac:dyDescent="0.2">
      <c r="A43" s="6" t="s">
        <v>17</v>
      </c>
      <c r="B43" s="28">
        <v>46789.473684210527</v>
      </c>
      <c r="C43" s="18"/>
      <c r="D43" s="28">
        <v>45800</v>
      </c>
      <c r="E43" s="28">
        <v>43100</v>
      </c>
      <c r="F43" s="18"/>
      <c r="G43" s="28">
        <v>13000</v>
      </c>
      <c r="H43" s="28">
        <v>44700</v>
      </c>
      <c r="I43" s="28">
        <v>50833.333333333336</v>
      </c>
      <c r="J43" s="28">
        <v>69333.333333333328</v>
      </c>
      <c r="K43" s="28">
        <v>67250</v>
      </c>
      <c r="L43" s="28">
        <v>43666.666666666664</v>
      </c>
      <c r="N43" s="6" t="s">
        <v>17</v>
      </c>
      <c r="O43" s="2">
        <v>190</v>
      </c>
      <c r="P43" s="18"/>
      <c r="Q43" s="2">
        <v>100</v>
      </c>
      <c r="R43" s="2">
        <v>100</v>
      </c>
      <c r="S43" s="2"/>
      <c r="T43" s="2">
        <v>30</v>
      </c>
      <c r="U43" s="2">
        <v>50</v>
      </c>
      <c r="V43" s="2">
        <v>30</v>
      </c>
      <c r="W43" s="2">
        <v>30</v>
      </c>
      <c r="X43" s="2">
        <v>20</v>
      </c>
      <c r="Y43" s="2">
        <v>30</v>
      </c>
      <c r="AA43" s="6" t="s">
        <v>17</v>
      </c>
      <c r="AB43" s="2">
        <v>8890</v>
      </c>
      <c r="AC43" s="3"/>
      <c r="AD43" s="3">
        <v>4580</v>
      </c>
      <c r="AE43" s="3">
        <v>4310</v>
      </c>
      <c r="AF43" s="3"/>
      <c r="AG43" s="3">
        <v>390</v>
      </c>
      <c r="AH43" s="3">
        <v>2235</v>
      </c>
      <c r="AI43" s="3">
        <v>1525</v>
      </c>
      <c r="AJ43" s="3">
        <v>2080</v>
      </c>
      <c r="AK43" s="3">
        <v>1345</v>
      </c>
      <c r="AL43" s="3">
        <v>1310</v>
      </c>
    </row>
    <row r="44" spans="1:38" x14ac:dyDescent="0.2">
      <c r="A44" s="6" t="s">
        <v>42</v>
      </c>
      <c r="B44" s="28">
        <v>47875</v>
      </c>
      <c r="C44" s="18"/>
      <c r="D44" s="28">
        <v>49722.222222222219</v>
      </c>
      <c r="E44" s="28">
        <v>46027.777777777781</v>
      </c>
      <c r="F44" s="18"/>
      <c r="G44" s="28">
        <v>17071.428571428572</v>
      </c>
      <c r="H44" s="28">
        <v>47277.777777777781</v>
      </c>
      <c r="I44" s="28">
        <v>61333.333333333336</v>
      </c>
      <c r="J44" s="28">
        <v>54357.142857142855</v>
      </c>
      <c r="K44" s="28">
        <v>53625</v>
      </c>
      <c r="L44" s="28">
        <v>53875</v>
      </c>
      <c r="N44" s="6" t="s">
        <v>42</v>
      </c>
      <c r="O44" s="2">
        <v>360</v>
      </c>
      <c r="P44" s="18"/>
      <c r="Q44" s="2">
        <v>180</v>
      </c>
      <c r="R44" s="2">
        <v>180</v>
      </c>
      <c r="S44" s="2"/>
      <c r="T44" s="2">
        <v>70</v>
      </c>
      <c r="U44" s="2">
        <v>90</v>
      </c>
      <c r="V44" s="2">
        <v>60</v>
      </c>
      <c r="W44" s="2">
        <v>70</v>
      </c>
      <c r="X44" s="2">
        <v>40</v>
      </c>
      <c r="Y44" s="2">
        <v>40</v>
      </c>
      <c r="AA44" s="6" t="s">
        <v>42</v>
      </c>
      <c r="AB44" s="2">
        <v>17235</v>
      </c>
      <c r="AC44" s="3"/>
      <c r="AD44" s="3">
        <v>8950</v>
      </c>
      <c r="AE44" s="3">
        <v>8285</v>
      </c>
      <c r="AF44" s="3"/>
      <c r="AG44" s="3">
        <v>1195</v>
      </c>
      <c r="AH44" s="3">
        <v>4255</v>
      </c>
      <c r="AI44" s="3">
        <v>3680</v>
      </c>
      <c r="AJ44" s="3">
        <v>3805</v>
      </c>
      <c r="AK44" s="3">
        <v>2145</v>
      </c>
      <c r="AL44" s="3">
        <v>2155</v>
      </c>
    </row>
    <row r="45" spans="1:38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x14ac:dyDescent="0.2">
      <c r="A46" s="5" t="s">
        <v>22</v>
      </c>
      <c r="B46" s="28">
        <v>82820.438426821405</v>
      </c>
      <c r="C46" s="18"/>
      <c r="D46" s="28">
        <v>89072.549019607846</v>
      </c>
      <c r="E46" s="28">
        <v>76735.368956742997</v>
      </c>
      <c r="F46" s="18"/>
      <c r="G46" s="28">
        <v>30588.082901554404</v>
      </c>
      <c r="H46" s="28">
        <v>73917.14285714287</v>
      </c>
      <c r="I46" s="28">
        <v>100168.12865497076</v>
      </c>
      <c r="J46" s="28">
        <v>104531.95488721805</v>
      </c>
      <c r="K46" s="28">
        <v>97008.196721311484</v>
      </c>
      <c r="L46" s="28">
        <v>70173.076923076922</v>
      </c>
      <c r="N46" s="5" t="s">
        <v>22</v>
      </c>
      <c r="O46" s="2">
        <v>15510</v>
      </c>
      <c r="P46" s="18"/>
      <c r="Q46" s="2">
        <v>7650</v>
      </c>
      <c r="R46" s="2">
        <v>7860</v>
      </c>
      <c r="S46" s="2"/>
      <c r="T46" s="2">
        <v>1930</v>
      </c>
      <c r="U46" s="2">
        <v>3500</v>
      </c>
      <c r="V46" s="2">
        <v>3420</v>
      </c>
      <c r="W46" s="2">
        <v>2660</v>
      </c>
      <c r="X46" s="2">
        <v>2440</v>
      </c>
      <c r="Y46" s="2">
        <v>1560</v>
      </c>
      <c r="AA46" s="5" t="s">
        <v>22</v>
      </c>
      <c r="AB46" s="2">
        <v>1284545</v>
      </c>
      <c r="AC46" s="3"/>
      <c r="AD46" s="3">
        <v>681405</v>
      </c>
      <c r="AE46" s="3">
        <v>603140</v>
      </c>
      <c r="AF46" s="3"/>
      <c r="AG46" s="3">
        <v>59035</v>
      </c>
      <c r="AH46" s="3">
        <v>258710</v>
      </c>
      <c r="AI46" s="3">
        <v>342575</v>
      </c>
      <c r="AJ46" s="3">
        <v>278055</v>
      </c>
      <c r="AK46" s="3">
        <v>236700</v>
      </c>
      <c r="AL46" s="3">
        <v>109470</v>
      </c>
    </row>
    <row r="47" spans="1:38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7"/>
      <c r="P48" s="18"/>
      <c r="Q48" s="2"/>
      <c r="R48" s="2"/>
      <c r="S48" s="2"/>
      <c r="T48" s="2"/>
      <c r="U48" s="2"/>
      <c r="V48" s="2"/>
      <c r="W48" s="2"/>
      <c r="X48" s="2"/>
      <c r="Y48" s="2"/>
      <c r="AA48" s="7" t="s">
        <v>29</v>
      </c>
      <c r="AB48" s="35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82820.438426821405</v>
      </c>
      <c r="C49" s="18"/>
      <c r="D49" s="28">
        <v>89072.549019607846</v>
      </c>
      <c r="E49" s="28">
        <v>76735.368956742997</v>
      </c>
      <c r="F49" s="18"/>
      <c r="G49" s="28">
        <v>30588.082901554404</v>
      </c>
      <c r="H49" s="28">
        <v>73917.14285714287</v>
      </c>
      <c r="I49" s="28">
        <v>100168.12865497076</v>
      </c>
      <c r="J49" s="28">
        <v>104531.95488721805</v>
      </c>
      <c r="K49" s="28">
        <v>97008.196721311484</v>
      </c>
      <c r="L49" s="28">
        <v>70173.076923076922</v>
      </c>
      <c r="N49" s="5" t="s">
        <v>22</v>
      </c>
      <c r="O49" s="3">
        <f t="shared" ref="O49:R49" si="0">O46</f>
        <v>15510</v>
      </c>
      <c r="P49" s="18"/>
      <c r="Q49" s="3">
        <f t="shared" si="0"/>
        <v>7650</v>
      </c>
      <c r="R49" s="3">
        <f t="shared" si="0"/>
        <v>7860</v>
      </c>
      <c r="S49" s="2"/>
      <c r="T49" s="3">
        <f t="shared" ref="T49:Y49" si="1">T46</f>
        <v>1930</v>
      </c>
      <c r="U49" s="3">
        <f t="shared" si="1"/>
        <v>3500</v>
      </c>
      <c r="V49" s="3">
        <f t="shared" si="1"/>
        <v>3420</v>
      </c>
      <c r="W49" s="3">
        <f t="shared" si="1"/>
        <v>2660</v>
      </c>
      <c r="X49" s="3">
        <f t="shared" si="1"/>
        <v>2440</v>
      </c>
      <c r="Y49" s="3">
        <f t="shared" si="1"/>
        <v>1560</v>
      </c>
      <c r="AA49" s="5" t="s">
        <v>22</v>
      </c>
      <c r="AB49" s="3">
        <v>1284545</v>
      </c>
      <c r="AC49" s="3"/>
      <c r="AD49" s="3">
        <v>681405</v>
      </c>
      <c r="AE49" s="3">
        <v>603140</v>
      </c>
      <c r="AF49" s="3"/>
      <c r="AG49" s="3">
        <v>59035</v>
      </c>
      <c r="AH49" s="3">
        <v>258710</v>
      </c>
      <c r="AI49" s="3">
        <v>342575</v>
      </c>
      <c r="AJ49" s="3">
        <v>278055</v>
      </c>
      <c r="AK49" s="3">
        <v>236700</v>
      </c>
      <c r="AL49" s="3">
        <v>109470</v>
      </c>
    </row>
    <row r="50" spans="1:38" x14ac:dyDescent="0.2">
      <c r="A50" s="5" t="s">
        <v>24</v>
      </c>
      <c r="B50" s="28">
        <v>70324.207492795395</v>
      </c>
      <c r="C50" s="18"/>
      <c r="D50" s="28">
        <v>74461.988304093567</v>
      </c>
      <c r="E50" s="28">
        <v>66302.556818181809</v>
      </c>
      <c r="F50" s="18"/>
      <c r="G50" s="28">
        <v>26726.744186046515</v>
      </c>
      <c r="H50" s="28">
        <v>65039.568345323743</v>
      </c>
      <c r="I50" s="28">
        <v>84259.124087591248</v>
      </c>
      <c r="J50" s="28">
        <v>89387.850467289725</v>
      </c>
      <c r="K50" s="28">
        <v>83226.495726495734</v>
      </c>
      <c r="L50" s="28">
        <v>60738.53211009175</v>
      </c>
      <c r="N50" s="5" t="s">
        <v>24</v>
      </c>
      <c r="O50" s="3">
        <f t="shared" ref="O50:R50" si="2">O17+O37+O38</f>
        <v>6940</v>
      </c>
      <c r="P50" s="18"/>
      <c r="Q50" s="3">
        <f t="shared" si="2"/>
        <v>3420</v>
      </c>
      <c r="R50" s="3">
        <f t="shared" si="2"/>
        <v>3520</v>
      </c>
      <c r="S50" s="2"/>
      <c r="T50" s="3">
        <f t="shared" ref="T50:Y50" si="3">T17+T37+T38</f>
        <v>860</v>
      </c>
      <c r="U50" s="3">
        <f t="shared" si="3"/>
        <v>1390</v>
      </c>
      <c r="V50" s="3">
        <f t="shared" si="3"/>
        <v>1370</v>
      </c>
      <c r="W50" s="3">
        <f t="shared" si="3"/>
        <v>1070</v>
      </c>
      <c r="X50" s="3">
        <f t="shared" si="3"/>
        <v>1170</v>
      </c>
      <c r="Y50" s="3">
        <f t="shared" si="3"/>
        <v>1090</v>
      </c>
      <c r="AA50" s="5" t="s">
        <v>24</v>
      </c>
      <c r="AB50" s="3">
        <v>488050</v>
      </c>
      <c r="AC50" s="3"/>
      <c r="AD50" s="3">
        <v>254660</v>
      </c>
      <c r="AE50" s="3">
        <v>233385</v>
      </c>
      <c r="AF50" s="3"/>
      <c r="AG50" s="3">
        <v>22985</v>
      </c>
      <c r="AH50" s="3">
        <v>90405</v>
      </c>
      <c r="AI50" s="3">
        <v>115435</v>
      </c>
      <c r="AJ50" s="3">
        <v>95645</v>
      </c>
      <c r="AK50" s="3">
        <v>97375</v>
      </c>
      <c r="AL50" s="3">
        <v>66205</v>
      </c>
    </row>
    <row r="51" spans="1:38" x14ac:dyDescent="0.2">
      <c r="A51" s="5" t="s">
        <v>23</v>
      </c>
      <c r="B51" s="28">
        <v>51206.22119815668</v>
      </c>
      <c r="C51" s="18"/>
      <c r="D51" s="28">
        <v>51555.187637969095</v>
      </c>
      <c r="E51" s="28">
        <v>50826.506024096387</v>
      </c>
      <c r="F51" s="18"/>
      <c r="G51" s="28">
        <v>21354.83870967742</v>
      </c>
      <c r="H51" s="28">
        <v>49046.632124352327</v>
      </c>
      <c r="I51" s="28">
        <v>59768.707482993203</v>
      </c>
      <c r="J51" s="28">
        <v>61637.32394366197</v>
      </c>
      <c r="K51" s="28">
        <v>64985.507246376816</v>
      </c>
      <c r="L51" s="28">
        <v>47758.196721311477</v>
      </c>
      <c r="N51" s="5" t="s">
        <v>23</v>
      </c>
      <c r="O51" s="3">
        <f t="shared" ref="O51:R51" si="4">O12-O49-O50</f>
        <v>8680</v>
      </c>
      <c r="P51" s="18"/>
      <c r="Q51" s="3">
        <f t="shared" si="4"/>
        <v>4530</v>
      </c>
      <c r="R51" s="3">
        <f t="shared" si="4"/>
        <v>4150</v>
      </c>
      <c r="S51" s="2"/>
      <c r="T51" s="3">
        <f t="shared" ref="T51:Y51" si="5">T12-T49-T50</f>
        <v>1240</v>
      </c>
      <c r="U51" s="3">
        <f t="shared" si="5"/>
        <v>1930</v>
      </c>
      <c r="V51" s="3">
        <f t="shared" si="5"/>
        <v>1470</v>
      </c>
      <c r="W51" s="3">
        <f t="shared" si="5"/>
        <v>1420</v>
      </c>
      <c r="X51" s="3">
        <f t="shared" si="5"/>
        <v>1380</v>
      </c>
      <c r="Y51" s="3">
        <f t="shared" si="5"/>
        <v>1220</v>
      </c>
      <c r="AA51" s="5" t="s">
        <v>23</v>
      </c>
      <c r="AB51" s="3">
        <v>444470</v>
      </c>
      <c r="AC51" s="3"/>
      <c r="AD51" s="3">
        <v>233545</v>
      </c>
      <c r="AE51" s="3">
        <v>210930</v>
      </c>
      <c r="AF51" s="3"/>
      <c r="AG51" s="3">
        <v>26480</v>
      </c>
      <c r="AH51" s="3">
        <v>94660</v>
      </c>
      <c r="AI51" s="3">
        <v>87860</v>
      </c>
      <c r="AJ51" s="3">
        <v>87525</v>
      </c>
      <c r="AK51" s="3">
        <v>89680</v>
      </c>
      <c r="AL51" s="3">
        <v>58265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82820.438426821405</v>
      </c>
      <c r="C54" s="18"/>
      <c r="D54" s="28">
        <v>89072.549019607846</v>
      </c>
      <c r="E54" s="28">
        <v>76735.368956742997</v>
      </c>
      <c r="F54" s="18"/>
      <c r="G54" s="28">
        <v>30588.082901554404</v>
      </c>
      <c r="H54" s="28">
        <v>73917.14285714287</v>
      </c>
      <c r="I54" s="28">
        <v>100168.12865497076</v>
      </c>
      <c r="J54" s="28">
        <v>104531.95488721805</v>
      </c>
      <c r="K54" s="28">
        <v>97008.196721311484</v>
      </c>
      <c r="L54" s="28">
        <v>70173.076923076922</v>
      </c>
      <c r="N54" s="5" t="s">
        <v>22</v>
      </c>
      <c r="O54" s="3">
        <f t="shared" ref="O54:R54" si="6">O46</f>
        <v>15510</v>
      </c>
      <c r="P54" s="18"/>
      <c r="Q54" s="3">
        <f t="shared" si="6"/>
        <v>7650</v>
      </c>
      <c r="R54" s="3">
        <f t="shared" si="6"/>
        <v>7860</v>
      </c>
      <c r="S54" s="2"/>
      <c r="T54" s="3">
        <f t="shared" ref="T54:Y54" si="7">T46</f>
        <v>1930</v>
      </c>
      <c r="U54" s="3">
        <f t="shared" si="7"/>
        <v>3500</v>
      </c>
      <c r="V54" s="3">
        <f t="shared" si="7"/>
        <v>3420</v>
      </c>
      <c r="W54" s="3">
        <f t="shared" si="7"/>
        <v>2660</v>
      </c>
      <c r="X54" s="3">
        <f t="shared" si="7"/>
        <v>2440</v>
      </c>
      <c r="Y54" s="3">
        <f t="shared" si="7"/>
        <v>1560</v>
      </c>
      <c r="AA54" s="5" t="s">
        <v>22</v>
      </c>
      <c r="AB54" s="3">
        <v>1284545</v>
      </c>
      <c r="AC54" s="3"/>
      <c r="AD54" s="3">
        <v>681405</v>
      </c>
      <c r="AE54" s="3">
        <v>603140</v>
      </c>
      <c r="AF54" s="3"/>
      <c r="AG54" s="3">
        <v>59035</v>
      </c>
      <c r="AH54" s="3">
        <v>258710</v>
      </c>
      <c r="AI54" s="3">
        <v>342575</v>
      </c>
      <c r="AJ54" s="3">
        <v>278055</v>
      </c>
      <c r="AK54" s="3">
        <v>236700</v>
      </c>
      <c r="AL54" s="3">
        <v>109470</v>
      </c>
    </row>
    <row r="55" spans="1:38" x14ac:dyDescent="0.2">
      <c r="A55" s="5" t="s">
        <v>28</v>
      </c>
      <c r="B55" s="28">
        <v>48851.674641148325</v>
      </c>
      <c r="C55" s="18"/>
      <c r="D55" s="28">
        <v>48706.422018348625</v>
      </c>
      <c r="E55" s="28">
        <v>49015</v>
      </c>
      <c r="F55" s="18"/>
      <c r="G55" s="28">
        <v>19736.842105263157</v>
      </c>
      <c r="H55" s="28">
        <v>47372.340425531918</v>
      </c>
      <c r="I55" s="28">
        <v>58777.777777777781</v>
      </c>
      <c r="J55" s="28">
        <v>60730.769230769234</v>
      </c>
      <c r="K55" s="28">
        <v>58166.666666666664</v>
      </c>
      <c r="L55" s="28">
        <v>51217.391304347831</v>
      </c>
      <c r="N55" s="5" t="s">
        <v>28</v>
      </c>
      <c r="O55" s="3">
        <f t="shared" ref="O55:R55" si="8">O39+O42+O43+O44</f>
        <v>2090</v>
      </c>
      <c r="P55" s="18"/>
      <c r="Q55" s="3">
        <f t="shared" si="8"/>
        <v>1090</v>
      </c>
      <c r="R55" s="3">
        <f t="shared" si="8"/>
        <v>1000</v>
      </c>
      <c r="S55" s="2"/>
      <c r="T55" s="3">
        <f t="shared" ref="T55:Y55" si="9">T39+T42+T43+T44</f>
        <v>380</v>
      </c>
      <c r="U55" s="3">
        <f t="shared" si="9"/>
        <v>470</v>
      </c>
      <c r="V55" s="3">
        <f t="shared" si="9"/>
        <v>360</v>
      </c>
      <c r="W55" s="3">
        <f t="shared" si="9"/>
        <v>390</v>
      </c>
      <c r="X55" s="3">
        <f t="shared" si="9"/>
        <v>270</v>
      </c>
      <c r="Y55" s="3">
        <f t="shared" si="9"/>
        <v>230</v>
      </c>
      <c r="AA55" s="5" t="s">
        <v>28</v>
      </c>
      <c r="AB55" s="3">
        <v>102100</v>
      </c>
      <c r="AC55" s="3"/>
      <c r="AD55" s="3">
        <v>53090</v>
      </c>
      <c r="AE55" s="3">
        <v>49015</v>
      </c>
      <c r="AF55" s="3"/>
      <c r="AG55" s="3">
        <v>7500</v>
      </c>
      <c r="AH55" s="3">
        <v>22265</v>
      </c>
      <c r="AI55" s="3">
        <v>21160</v>
      </c>
      <c r="AJ55" s="3">
        <v>23685</v>
      </c>
      <c r="AK55" s="3">
        <v>15705</v>
      </c>
      <c r="AL55" s="3">
        <v>11780</v>
      </c>
    </row>
    <row r="56" spans="1:38" x14ac:dyDescent="0.2">
      <c r="A56" s="5" t="s">
        <v>34</v>
      </c>
      <c r="B56" s="28">
        <v>61376.20103473762</v>
      </c>
      <c r="C56" s="18"/>
      <c r="D56" s="28">
        <v>63427.842565597668</v>
      </c>
      <c r="E56" s="28">
        <v>59265.367316341828</v>
      </c>
      <c r="F56" s="18"/>
      <c r="G56" s="28">
        <v>24398.255813953485</v>
      </c>
      <c r="H56" s="28">
        <v>57122.807017543862</v>
      </c>
      <c r="I56" s="28">
        <v>73441.532258064515</v>
      </c>
      <c r="J56" s="28">
        <v>75945.238095238092</v>
      </c>
      <c r="K56" s="28">
        <v>75153.508771929817</v>
      </c>
      <c r="L56" s="28">
        <v>54177.88461538461</v>
      </c>
      <c r="N56" s="5" t="s">
        <v>34</v>
      </c>
      <c r="O56" s="3">
        <f t="shared" ref="O56:R56" si="10">O12-O54-O55</f>
        <v>13530</v>
      </c>
      <c r="P56" s="18"/>
      <c r="Q56" s="3">
        <f t="shared" si="10"/>
        <v>6860</v>
      </c>
      <c r="R56" s="3">
        <f t="shared" si="10"/>
        <v>6670</v>
      </c>
      <c r="S56" s="2"/>
      <c r="T56" s="3">
        <f t="shared" ref="T56:Y56" si="11">T12-T54-T55</f>
        <v>1720</v>
      </c>
      <c r="U56" s="3">
        <f t="shared" si="11"/>
        <v>2850</v>
      </c>
      <c r="V56" s="3">
        <f t="shared" si="11"/>
        <v>2480</v>
      </c>
      <c r="W56" s="3">
        <f t="shared" si="11"/>
        <v>2100</v>
      </c>
      <c r="X56" s="3">
        <f t="shared" si="11"/>
        <v>2280</v>
      </c>
      <c r="Y56" s="3">
        <f t="shared" si="11"/>
        <v>2080</v>
      </c>
      <c r="AA56" s="5" t="s">
        <v>34</v>
      </c>
      <c r="AB56" s="3">
        <v>830420</v>
      </c>
      <c r="AC56" s="3"/>
      <c r="AD56" s="3">
        <v>435115</v>
      </c>
      <c r="AE56" s="3">
        <v>395300</v>
      </c>
      <c r="AF56" s="3"/>
      <c r="AG56" s="3">
        <v>41965</v>
      </c>
      <c r="AH56" s="3">
        <v>162800</v>
      </c>
      <c r="AI56" s="3">
        <v>182135</v>
      </c>
      <c r="AJ56" s="3">
        <v>159485</v>
      </c>
      <c r="AK56" s="3">
        <v>171350</v>
      </c>
      <c r="AL56" s="3">
        <v>112690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3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2EBD-2655-4AC7-A57A-44B728DEE10B}">
  <sheetPr>
    <pageSetUpPr fitToPage="1"/>
  </sheetPr>
  <dimension ref="A1:AT71"/>
  <sheetViews>
    <sheetView zoomScaleNormal="100" workbookViewId="0"/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8.140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8.140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46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6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46" ht="15.75" x14ac:dyDescent="0.25">
      <c r="A3" s="14">
        <v>2020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2020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2020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46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46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  <c r="AN5" s="32"/>
      <c r="AO5" s="32"/>
      <c r="AP5" s="32"/>
      <c r="AQ5" s="32"/>
      <c r="AR5" s="32"/>
      <c r="AS5" s="32"/>
      <c r="AT5" s="32"/>
    </row>
    <row r="6" spans="1:46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  <c r="AN6" s="1"/>
      <c r="AO6" s="1"/>
      <c r="AP6" s="1"/>
      <c r="AQ6" s="1"/>
      <c r="AR6" s="1"/>
      <c r="AS6" s="1"/>
      <c r="AT6" s="1"/>
    </row>
    <row r="7" spans="1:46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  <c r="AN7" s="1"/>
      <c r="AO7" s="1"/>
      <c r="AP7" s="1"/>
      <c r="AQ7" s="1"/>
      <c r="AR7" s="1"/>
      <c r="AS7" s="1"/>
      <c r="AT7" s="1"/>
    </row>
    <row r="8" spans="1:46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  <c r="AN8" s="1"/>
      <c r="AO8" s="1"/>
      <c r="AP8" s="1"/>
      <c r="AQ8" s="1"/>
      <c r="AR8" s="1"/>
      <c r="AS8" s="1"/>
      <c r="AT8" s="1"/>
    </row>
    <row r="9" spans="1:46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N9" s="1"/>
      <c r="AO9" s="1"/>
      <c r="AP9" s="1"/>
      <c r="AQ9" s="1"/>
      <c r="AR9" s="1"/>
      <c r="AS9" s="1"/>
      <c r="AT9" s="1"/>
    </row>
    <row r="10" spans="1:46" x14ac:dyDescent="0.2">
      <c r="A10" s="1"/>
      <c r="B10" s="27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27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27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  <c r="AN10" s="1"/>
      <c r="AO10" s="1"/>
      <c r="AP10" s="1"/>
      <c r="AQ10" s="1"/>
      <c r="AR10" s="1"/>
      <c r="AS10" s="1"/>
      <c r="AT10" s="1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N11" s="1"/>
      <c r="AO11" s="1"/>
      <c r="AP11" s="1"/>
      <c r="AQ11" s="1"/>
      <c r="AR11" s="1"/>
      <c r="AS11" s="1"/>
      <c r="AT11" s="1"/>
    </row>
    <row r="12" spans="1:46" x14ac:dyDescent="0.2">
      <c r="A12" s="1" t="s">
        <v>3</v>
      </c>
      <c r="B12" s="28">
        <v>69802.393272962494</v>
      </c>
      <c r="C12" s="18"/>
      <c r="D12" s="28">
        <v>73838.491295938104</v>
      </c>
      <c r="E12" s="28">
        <v>65739.779364049318</v>
      </c>
      <c r="F12" s="18"/>
      <c r="G12" s="28">
        <v>26586.901763224181</v>
      </c>
      <c r="H12" s="28">
        <v>63361.76470588235</v>
      </c>
      <c r="I12" s="28">
        <v>85603.559870550162</v>
      </c>
      <c r="J12" s="28">
        <v>86355.086372360849</v>
      </c>
      <c r="K12" s="28">
        <v>84237.373737373739</v>
      </c>
      <c r="L12" s="28">
        <v>59464.473684210527</v>
      </c>
      <c r="N12" s="1" t="s">
        <v>3</v>
      </c>
      <c r="O12" s="2">
        <v>30920</v>
      </c>
      <c r="P12" s="18"/>
      <c r="Q12" s="2">
        <v>15510</v>
      </c>
      <c r="R12" s="2">
        <v>15410</v>
      </c>
      <c r="S12" s="2"/>
      <c r="T12" s="2">
        <v>3970</v>
      </c>
      <c r="U12" s="2">
        <v>6800</v>
      </c>
      <c r="V12" s="2">
        <v>6180</v>
      </c>
      <c r="W12" s="2">
        <v>5210</v>
      </c>
      <c r="X12" s="2">
        <v>4950</v>
      </c>
      <c r="Y12" s="2">
        <v>3800</v>
      </c>
      <c r="AA12" s="1" t="s">
        <v>3</v>
      </c>
      <c r="AB12" s="2">
        <v>2158290</v>
      </c>
      <c r="AC12" s="3"/>
      <c r="AD12" s="3">
        <v>1145235</v>
      </c>
      <c r="AE12" s="3">
        <v>1013050</v>
      </c>
      <c r="AF12" s="3"/>
      <c r="AG12" s="3">
        <v>105550</v>
      </c>
      <c r="AH12" s="3">
        <v>430860</v>
      </c>
      <c r="AI12" s="3">
        <v>529030</v>
      </c>
      <c r="AJ12" s="3">
        <v>449910</v>
      </c>
      <c r="AK12" s="3">
        <v>416975</v>
      </c>
      <c r="AL12" s="3">
        <v>225965</v>
      </c>
      <c r="AN12" s="1"/>
      <c r="AO12" s="3"/>
      <c r="AP12" s="3"/>
      <c r="AQ12" s="3"/>
      <c r="AR12" s="3"/>
      <c r="AS12" s="3"/>
      <c r="AT12" s="1"/>
    </row>
    <row r="13" spans="1:46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1"/>
      <c r="AO13" s="3"/>
      <c r="AP13" s="3"/>
      <c r="AQ13" s="3"/>
      <c r="AR13" s="3"/>
      <c r="AS13" s="3"/>
      <c r="AT13" s="1"/>
    </row>
    <row r="14" spans="1:46" x14ac:dyDescent="0.2">
      <c r="A14" s="5" t="s">
        <v>25</v>
      </c>
      <c r="B14" s="28">
        <v>58097.664543524414</v>
      </c>
      <c r="C14" s="18"/>
      <c r="D14" s="28">
        <v>58214.285714285717</v>
      </c>
      <c r="E14" s="28">
        <v>57985.416666666664</v>
      </c>
      <c r="F14" s="18"/>
      <c r="G14" s="28">
        <v>24461.538461538461</v>
      </c>
      <c r="H14" s="28">
        <v>54875</v>
      </c>
      <c r="I14" s="28">
        <v>69611.702127659562</v>
      </c>
      <c r="J14" s="28">
        <v>71349.315068493161</v>
      </c>
      <c r="K14" s="28">
        <v>70056.338028169004</v>
      </c>
      <c r="L14" s="28">
        <v>51180.327868852459</v>
      </c>
      <c r="N14" s="5" t="s">
        <v>25</v>
      </c>
      <c r="O14" s="3">
        <v>4710</v>
      </c>
      <c r="P14" s="18"/>
      <c r="Q14" s="3">
        <v>2310</v>
      </c>
      <c r="R14" s="3">
        <v>2400</v>
      </c>
      <c r="S14" s="2"/>
      <c r="T14" s="3">
        <v>650</v>
      </c>
      <c r="U14" s="3">
        <v>1080</v>
      </c>
      <c r="V14" s="3">
        <v>940</v>
      </c>
      <c r="W14" s="3">
        <v>730</v>
      </c>
      <c r="X14" s="3">
        <v>710</v>
      </c>
      <c r="Y14" s="3">
        <v>610</v>
      </c>
      <c r="AA14" s="5" t="s">
        <v>25</v>
      </c>
      <c r="AB14" s="3">
        <v>273640</v>
      </c>
      <c r="AC14" s="18"/>
      <c r="AD14" s="3">
        <v>134475</v>
      </c>
      <c r="AE14" s="3">
        <v>139165</v>
      </c>
      <c r="AF14" s="2"/>
      <c r="AG14" s="3">
        <v>15900</v>
      </c>
      <c r="AH14" s="3">
        <v>59265</v>
      </c>
      <c r="AI14" s="3">
        <v>65435</v>
      </c>
      <c r="AJ14" s="3">
        <v>52085</v>
      </c>
      <c r="AK14" s="3">
        <v>49740</v>
      </c>
      <c r="AL14" s="3">
        <v>31220</v>
      </c>
      <c r="AN14" s="1"/>
      <c r="AO14" s="3"/>
      <c r="AP14" s="3"/>
      <c r="AQ14" s="3"/>
      <c r="AR14" s="3"/>
      <c r="AS14" s="3"/>
      <c r="AT14" s="1"/>
    </row>
    <row r="15" spans="1:46" x14ac:dyDescent="0.2">
      <c r="A15" s="6" t="s">
        <v>4</v>
      </c>
      <c r="B15" s="28">
        <v>41243.902439024387</v>
      </c>
      <c r="C15" s="18"/>
      <c r="D15" s="28">
        <v>35500</v>
      </c>
      <c r="E15" s="28">
        <v>47275</v>
      </c>
      <c r="F15" s="18"/>
      <c r="G15" s="28">
        <v>21166.666666666668</v>
      </c>
      <c r="H15" s="28">
        <v>38222.222222222219</v>
      </c>
      <c r="I15" s="28">
        <v>49642.857142857145</v>
      </c>
      <c r="J15" s="28">
        <v>49666.666666666664</v>
      </c>
      <c r="K15" s="28">
        <v>51071.428571428572</v>
      </c>
      <c r="L15" s="28">
        <v>36166.666666666664</v>
      </c>
      <c r="N15" s="6" t="s">
        <v>4</v>
      </c>
      <c r="O15" s="2">
        <v>410</v>
      </c>
      <c r="P15" s="18"/>
      <c r="Q15" s="2">
        <v>210</v>
      </c>
      <c r="R15" s="2">
        <v>200</v>
      </c>
      <c r="S15" s="2"/>
      <c r="T15" s="2">
        <v>60</v>
      </c>
      <c r="U15" s="2">
        <v>90</v>
      </c>
      <c r="V15" s="2">
        <v>70</v>
      </c>
      <c r="W15" s="2">
        <v>60</v>
      </c>
      <c r="X15" s="2">
        <v>70</v>
      </c>
      <c r="Y15" s="2">
        <v>60</v>
      </c>
      <c r="AA15" s="6" t="s">
        <v>4</v>
      </c>
      <c r="AB15" s="2">
        <v>16910</v>
      </c>
      <c r="AC15" s="3"/>
      <c r="AD15" s="3">
        <v>7455</v>
      </c>
      <c r="AE15" s="3">
        <v>9455</v>
      </c>
      <c r="AF15" s="3"/>
      <c r="AG15" s="3">
        <v>1270</v>
      </c>
      <c r="AH15" s="3">
        <v>3440</v>
      </c>
      <c r="AI15" s="3">
        <v>3475</v>
      </c>
      <c r="AJ15" s="3">
        <v>2980</v>
      </c>
      <c r="AK15" s="3">
        <v>3575</v>
      </c>
      <c r="AL15" s="3">
        <v>2170</v>
      </c>
      <c r="AN15" s="1"/>
      <c r="AO15" s="3"/>
      <c r="AP15" s="3"/>
      <c r="AQ15" s="3"/>
      <c r="AR15" s="3"/>
      <c r="AS15" s="3"/>
      <c r="AT15" s="1"/>
    </row>
    <row r="16" spans="1:46" x14ac:dyDescent="0.2">
      <c r="A16" s="6" t="s">
        <v>6</v>
      </c>
      <c r="B16" s="28">
        <v>45916.666666666664</v>
      </c>
      <c r="C16" s="18"/>
      <c r="D16" s="28">
        <v>47980.769230769234</v>
      </c>
      <c r="E16" s="28">
        <v>45629.629629629628</v>
      </c>
      <c r="F16" s="18"/>
      <c r="G16" s="28">
        <v>21125</v>
      </c>
      <c r="H16" s="28">
        <v>50863.636363636368</v>
      </c>
      <c r="I16" s="28">
        <v>47875</v>
      </c>
      <c r="J16" s="28">
        <v>57750</v>
      </c>
      <c r="K16" s="28">
        <v>54250</v>
      </c>
      <c r="L16" s="28">
        <v>40388.888888888883</v>
      </c>
      <c r="N16" s="6" t="s">
        <v>6</v>
      </c>
      <c r="O16" s="2">
        <v>540</v>
      </c>
      <c r="P16" s="18"/>
      <c r="Q16" s="2">
        <v>260</v>
      </c>
      <c r="R16" s="2">
        <v>270</v>
      </c>
      <c r="S16" s="2"/>
      <c r="T16" s="2">
        <v>80</v>
      </c>
      <c r="U16" s="2">
        <v>110</v>
      </c>
      <c r="V16" s="2">
        <v>80</v>
      </c>
      <c r="W16" s="2">
        <v>80</v>
      </c>
      <c r="X16" s="2">
        <v>100</v>
      </c>
      <c r="Y16" s="2">
        <v>90</v>
      </c>
      <c r="AA16" s="6" t="s">
        <v>6</v>
      </c>
      <c r="AB16" s="2">
        <v>24795</v>
      </c>
      <c r="AC16" s="3"/>
      <c r="AD16" s="3">
        <v>12475</v>
      </c>
      <c r="AE16" s="3">
        <v>12320</v>
      </c>
      <c r="AF16" s="3"/>
      <c r="AG16" s="3">
        <v>1690</v>
      </c>
      <c r="AH16" s="3">
        <v>5595</v>
      </c>
      <c r="AI16" s="3">
        <v>3830</v>
      </c>
      <c r="AJ16" s="3">
        <v>4620</v>
      </c>
      <c r="AK16" s="3">
        <v>5425</v>
      </c>
      <c r="AL16" s="3">
        <v>3635</v>
      </c>
      <c r="AN16" s="1"/>
      <c r="AO16" s="3"/>
      <c r="AP16" s="3"/>
      <c r="AQ16" s="3"/>
      <c r="AR16" s="3"/>
      <c r="AS16" s="3"/>
      <c r="AT16" s="1"/>
    </row>
    <row r="17" spans="1:46" x14ac:dyDescent="0.2">
      <c r="A17" s="6" t="s">
        <v>7</v>
      </c>
      <c r="B17" s="28">
        <v>69702.92887029289</v>
      </c>
      <c r="C17" s="18"/>
      <c r="D17" s="28">
        <v>70823.275862068971</v>
      </c>
      <c r="E17" s="28">
        <v>68092.741935483878</v>
      </c>
      <c r="F17" s="18"/>
      <c r="G17" s="28">
        <v>26080.645161290326</v>
      </c>
      <c r="H17" s="28">
        <v>64398.148148148153</v>
      </c>
      <c r="I17" s="28">
        <v>82990.740740740745</v>
      </c>
      <c r="J17" s="28">
        <v>84283.783783783787</v>
      </c>
      <c r="K17" s="28">
        <v>86228.571428571435</v>
      </c>
      <c r="L17" s="28">
        <v>62660.714285714283</v>
      </c>
      <c r="N17" s="6" t="s">
        <v>7</v>
      </c>
      <c r="O17" s="2">
        <v>2390</v>
      </c>
      <c r="P17" s="18"/>
      <c r="Q17" s="2">
        <v>1160</v>
      </c>
      <c r="R17" s="2">
        <v>1240</v>
      </c>
      <c r="S17" s="2"/>
      <c r="T17" s="2">
        <v>310</v>
      </c>
      <c r="U17" s="2">
        <v>540</v>
      </c>
      <c r="V17" s="2">
        <v>540</v>
      </c>
      <c r="W17" s="2">
        <v>370</v>
      </c>
      <c r="X17" s="2">
        <v>350</v>
      </c>
      <c r="Y17" s="2">
        <v>280</v>
      </c>
      <c r="AA17" s="6" t="s">
        <v>7</v>
      </c>
      <c r="AB17" s="2">
        <v>166590</v>
      </c>
      <c r="AC17" s="3"/>
      <c r="AD17" s="3">
        <v>82155</v>
      </c>
      <c r="AE17" s="3">
        <v>84435</v>
      </c>
      <c r="AF17" s="3"/>
      <c r="AG17" s="3">
        <v>8085</v>
      </c>
      <c r="AH17" s="3">
        <v>34775</v>
      </c>
      <c r="AI17" s="3">
        <v>44815</v>
      </c>
      <c r="AJ17" s="3">
        <v>31185</v>
      </c>
      <c r="AK17" s="3">
        <v>30180</v>
      </c>
      <c r="AL17" s="3">
        <v>17545</v>
      </c>
      <c r="AN17" s="1"/>
      <c r="AO17" s="3"/>
      <c r="AP17" s="3"/>
      <c r="AQ17" s="3"/>
      <c r="AR17" s="3"/>
      <c r="AS17" s="3"/>
      <c r="AT17" s="1"/>
    </row>
    <row r="18" spans="1:46" x14ac:dyDescent="0.2">
      <c r="A18" s="6" t="s">
        <v>9</v>
      </c>
      <c r="B18" s="28">
        <v>49525</v>
      </c>
      <c r="C18" s="18"/>
      <c r="D18" s="28">
        <v>45200</v>
      </c>
      <c r="E18" s="28">
        <v>53850</v>
      </c>
      <c r="F18" s="18"/>
      <c r="G18" s="28">
        <v>34000</v>
      </c>
      <c r="H18" s="28">
        <v>47750</v>
      </c>
      <c r="I18" s="28">
        <v>48333.333333333336</v>
      </c>
      <c r="J18" s="28">
        <v>54333.333333333336</v>
      </c>
      <c r="K18" s="28">
        <v>62000</v>
      </c>
      <c r="L18" s="28">
        <v>47000</v>
      </c>
      <c r="N18" s="6" t="s">
        <v>9</v>
      </c>
      <c r="O18" s="2">
        <v>200</v>
      </c>
      <c r="P18" s="18"/>
      <c r="Q18" s="2">
        <v>100</v>
      </c>
      <c r="R18" s="2">
        <v>100</v>
      </c>
      <c r="S18" s="2"/>
      <c r="T18" s="2">
        <v>20</v>
      </c>
      <c r="U18" s="2">
        <v>60</v>
      </c>
      <c r="V18" s="2">
        <v>30</v>
      </c>
      <c r="W18" s="2">
        <v>30</v>
      </c>
      <c r="X18" s="2">
        <v>30</v>
      </c>
      <c r="Y18" s="2">
        <v>30</v>
      </c>
      <c r="AA18" s="6" t="s">
        <v>9</v>
      </c>
      <c r="AB18" s="2">
        <v>9905</v>
      </c>
      <c r="AC18" s="3"/>
      <c r="AD18" s="3">
        <v>4520</v>
      </c>
      <c r="AE18" s="3">
        <v>5385</v>
      </c>
      <c r="AF18" s="3"/>
      <c r="AG18" s="3">
        <v>680</v>
      </c>
      <c r="AH18" s="3">
        <v>2865</v>
      </c>
      <c r="AI18" s="3">
        <v>1450</v>
      </c>
      <c r="AJ18" s="3">
        <v>1630</v>
      </c>
      <c r="AK18" s="3">
        <v>1860</v>
      </c>
      <c r="AL18" s="3">
        <v>1410</v>
      </c>
      <c r="AN18" s="1"/>
      <c r="AO18" s="3"/>
      <c r="AP18" s="3"/>
      <c r="AQ18" s="3"/>
      <c r="AR18" s="3"/>
      <c r="AS18" s="3"/>
      <c r="AT18" s="1"/>
    </row>
    <row r="19" spans="1:46" x14ac:dyDescent="0.2">
      <c r="A19" s="6" t="s">
        <v>10</v>
      </c>
      <c r="B19" s="3" t="s">
        <v>11</v>
      </c>
      <c r="C19" s="18"/>
      <c r="D19" s="3" t="s">
        <v>11</v>
      </c>
      <c r="E19" s="3" t="s">
        <v>11</v>
      </c>
      <c r="F19" s="18"/>
      <c r="G19" s="3" t="s">
        <v>11</v>
      </c>
      <c r="H19" s="3" t="s">
        <v>11</v>
      </c>
      <c r="I19" s="3" t="s">
        <v>11</v>
      </c>
      <c r="J19" s="3" t="s">
        <v>11</v>
      </c>
      <c r="K19" s="3" t="s">
        <v>11</v>
      </c>
      <c r="L19" s="3" t="s">
        <v>11</v>
      </c>
      <c r="N19" s="6" t="s">
        <v>10</v>
      </c>
      <c r="O19" s="3" t="s">
        <v>11</v>
      </c>
      <c r="P19" s="18"/>
      <c r="Q19" s="3" t="s">
        <v>11</v>
      </c>
      <c r="R19" s="3" t="s">
        <v>11</v>
      </c>
      <c r="S19" s="2"/>
      <c r="T19" s="3" t="s">
        <v>11</v>
      </c>
      <c r="U19" s="3" t="s">
        <v>11</v>
      </c>
      <c r="V19" s="3" t="s">
        <v>11</v>
      </c>
      <c r="W19" s="3" t="s">
        <v>11</v>
      </c>
      <c r="X19" s="3" t="s">
        <v>11</v>
      </c>
      <c r="Y19" s="3" t="s">
        <v>11</v>
      </c>
      <c r="AA19" s="6" t="s">
        <v>10</v>
      </c>
      <c r="AB19" s="3" t="s">
        <v>11</v>
      </c>
      <c r="AC19" s="3"/>
      <c r="AD19" s="3" t="s">
        <v>11</v>
      </c>
      <c r="AE19" s="3" t="s">
        <v>11</v>
      </c>
      <c r="AF19" s="3"/>
      <c r="AG19" s="3" t="s">
        <v>11</v>
      </c>
      <c r="AH19" s="3" t="s">
        <v>11</v>
      </c>
      <c r="AI19" s="3" t="s">
        <v>11</v>
      </c>
      <c r="AJ19" s="3" t="s">
        <v>11</v>
      </c>
      <c r="AK19" s="3" t="s">
        <v>11</v>
      </c>
      <c r="AL19" s="3" t="s">
        <v>11</v>
      </c>
      <c r="AN19" s="1"/>
      <c r="AO19" s="3"/>
      <c r="AP19" s="3"/>
      <c r="AQ19" s="3"/>
      <c r="AR19" s="3"/>
      <c r="AS19" s="3"/>
      <c r="AT19" s="1"/>
    </row>
    <row r="20" spans="1:46" x14ac:dyDescent="0.2">
      <c r="A20" s="6" t="s">
        <v>12</v>
      </c>
      <c r="B20" s="28">
        <v>45112.903225806447</v>
      </c>
      <c r="C20" s="18"/>
      <c r="D20" s="28">
        <v>45656.25</v>
      </c>
      <c r="E20" s="28">
        <v>43096.774193548386</v>
      </c>
      <c r="F20" s="18"/>
      <c r="G20" s="28">
        <v>22333.333333333332</v>
      </c>
      <c r="H20" s="28">
        <v>42285.714285714283</v>
      </c>
      <c r="I20" s="28">
        <v>54590.909090909096</v>
      </c>
      <c r="J20" s="28">
        <v>58666.666666666664</v>
      </c>
      <c r="K20" s="28">
        <v>43681.818181818177</v>
      </c>
      <c r="L20" s="28">
        <v>49375</v>
      </c>
      <c r="N20" s="6" t="s">
        <v>12</v>
      </c>
      <c r="O20" s="2">
        <v>620</v>
      </c>
      <c r="P20" s="18"/>
      <c r="Q20" s="2">
        <v>320</v>
      </c>
      <c r="R20" s="2">
        <v>310</v>
      </c>
      <c r="S20" s="2"/>
      <c r="T20" s="2">
        <v>90</v>
      </c>
      <c r="U20" s="2">
        <v>140</v>
      </c>
      <c r="V20" s="2">
        <v>110</v>
      </c>
      <c r="W20" s="2">
        <v>90</v>
      </c>
      <c r="X20" s="2">
        <v>110</v>
      </c>
      <c r="Y20" s="2">
        <v>80</v>
      </c>
      <c r="AA20" s="6" t="s">
        <v>12</v>
      </c>
      <c r="AB20" s="2">
        <v>27970</v>
      </c>
      <c r="AC20" s="3"/>
      <c r="AD20" s="3">
        <v>14610</v>
      </c>
      <c r="AE20" s="3">
        <v>13360</v>
      </c>
      <c r="AF20" s="3"/>
      <c r="AG20" s="3">
        <v>2010</v>
      </c>
      <c r="AH20" s="3">
        <v>5920</v>
      </c>
      <c r="AI20" s="3">
        <v>6005</v>
      </c>
      <c r="AJ20" s="3">
        <v>5280</v>
      </c>
      <c r="AK20" s="3">
        <v>4805</v>
      </c>
      <c r="AL20" s="3">
        <v>3950</v>
      </c>
      <c r="AN20" s="1"/>
      <c r="AO20" s="3"/>
      <c r="AP20" s="3"/>
      <c r="AQ20" s="3"/>
      <c r="AR20" s="3"/>
      <c r="AS20" s="3"/>
      <c r="AT20" s="1"/>
    </row>
    <row r="21" spans="1:46" x14ac:dyDescent="0.2">
      <c r="A21" s="6" t="s">
        <v>1</v>
      </c>
      <c r="B21" s="28">
        <v>43465.517241379312</v>
      </c>
      <c r="C21" s="18"/>
      <c r="D21" s="28">
        <v>40535.714285714283</v>
      </c>
      <c r="E21" s="28">
        <v>46233.333333333336</v>
      </c>
      <c r="F21" s="18"/>
      <c r="G21" s="28">
        <v>15125</v>
      </c>
      <c r="H21" s="28">
        <v>42750</v>
      </c>
      <c r="I21" s="28">
        <v>47100</v>
      </c>
      <c r="J21" s="28">
        <v>55333.333333333336</v>
      </c>
      <c r="K21" s="28">
        <v>58333.333333333336</v>
      </c>
      <c r="L21" s="28">
        <v>29000</v>
      </c>
      <c r="N21" s="6" t="s">
        <v>1</v>
      </c>
      <c r="O21" s="2">
        <v>290</v>
      </c>
      <c r="P21" s="18"/>
      <c r="Q21" s="2">
        <v>140</v>
      </c>
      <c r="R21" s="2">
        <v>150</v>
      </c>
      <c r="S21" s="2"/>
      <c r="T21" s="2">
        <v>40</v>
      </c>
      <c r="U21" s="2">
        <v>80</v>
      </c>
      <c r="V21" s="2">
        <v>50</v>
      </c>
      <c r="W21" s="2">
        <v>60</v>
      </c>
      <c r="X21" s="2">
        <v>30</v>
      </c>
      <c r="Y21" s="2">
        <v>40</v>
      </c>
      <c r="AA21" s="6" t="s">
        <v>1</v>
      </c>
      <c r="AB21" s="2">
        <v>12605</v>
      </c>
      <c r="AC21" s="3"/>
      <c r="AD21" s="3">
        <v>5675</v>
      </c>
      <c r="AE21" s="3">
        <v>6935</v>
      </c>
      <c r="AF21" s="3"/>
      <c r="AG21" s="3">
        <v>605</v>
      </c>
      <c r="AH21" s="3">
        <v>3420</v>
      </c>
      <c r="AI21" s="3">
        <v>2355</v>
      </c>
      <c r="AJ21" s="3">
        <v>3320</v>
      </c>
      <c r="AK21" s="3">
        <v>1750</v>
      </c>
      <c r="AL21" s="3">
        <v>1160</v>
      </c>
      <c r="AN21" s="1"/>
      <c r="AO21" s="3"/>
      <c r="AP21" s="3"/>
      <c r="AQ21" s="3"/>
      <c r="AR21" s="3"/>
      <c r="AS21" s="3"/>
      <c r="AT21" s="1"/>
    </row>
    <row r="22" spans="1:46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1"/>
      <c r="AO22" s="3"/>
      <c r="AP22" s="3"/>
      <c r="AQ22" s="3"/>
      <c r="AR22" s="3"/>
      <c r="AS22" s="3"/>
      <c r="AT22" s="1"/>
    </row>
    <row r="23" spans="1:46" x14ac:dyDescent="0.2">
      <c r="A23" s="5" t="s">
        <v>26</v>
      </c>
      <c r="B23" s="28">
        <v>62470.238095238092</v>
      </c>
      <c r="C23" s="18"/>
      <c r="D23" s="28">
        <v>64500</v>
      </c>
      <c r="E23" s="28">
        <v>60128.205128205132</v>
      </c>
      <c r="F23" s="18"/>
      <c r="G23" s="28">
        <v>22795.454545454548</v>
      </c>
      <c r="H23" s="28">
        <v>58452.380952380947</v>
      </c>
      <c r="I23" s="28">
        <v>73758.620689655174</v>
      </c>
      <c r="J23" s="28">
        <v>80750</v>
      </c>
      <c r="K23" s="28">
        <v>82865.38461538461</v>
      </c>
      <c r="L23" s="28">
        <v>49804.347826086952</v>
      </c>
      <c r="N23" s="5" t="s">
        <v>26</v>
      </c>
      <c r="O23" s="3">
        <v>1680</v>
      </c>
      <c r="P23" s="18"/>
      <c r="Q23" s="3">
        <v>900</v>
      </c>
      <c r="R23" s="3">
        <v>780</v>
      </c>
      <c r="S23" s="2"/>
      <c r="T23" s="3">
        <v>220</v>
      </c>
      <c r="U23" s="3">
        <v>420</v>
      </c>
      <c r="V23" s="3">
        <v>290</v>
      </c>
      <c r="W23" s="3">
        <v>260</v>
      </c>
      <c r="X23" s="3">
        <v>260</v>
      </c>
      <c r="Y23" s="3">
        <v>230</v>
      </c>
      <c r="AA23" s="5" t="s">
        <v>26</v>
      </c>
      <c r="AB23" s="3">
        <v>104950</v>
      </c>
      <c r="AC23" s="18"/>
      <c r="AD23" s="3">
        <v>58050</v>
      </c>
      <c r="AE23" s="3">
        <v>46900</v>
      </c>
      <c r="AF23" s="2"/>
      <c r="AG23" s="3">
        <v>5015</v>
      </c>
      <c r="AH23" s="3">
        <v>24550</v>
      </c>
      <c r="AI23" s="3">
        <v>21390</v>
      </c>
      <c r="AJ23" s="3">
        <v>20995</v>
      </c>
      <c r="AK23" s="3">
        <v>21545</v>
      </c>
      <c r="AL23" s="3">
        <v>11455</v>
      </c>
      <c r="AN23" s="1"/>
      <c r="AO23" s="3"/>
      <c r="AP23" s="3"/>
      <c r="AQ23" s="3"/>
      <c r="AR23" s="3"/>
      <c r="AS23" s="3"/>
      <c r="AT23" s="1"/>
    </row>
    <row r="24" spans="1:46" x14ac:dyDescent="0.2">
      <c r="A24" s="6" t="s">
        <v>38</v>
      </c>
      <c r="B24" s="28">
        <v>52197.368421052633</v>
      </c>
      <c r="C24" s="18"/>
      <c r="D24" s="28">
        <v>48404.761904761908</v>
      </c>
      <c r="E24" s="28">
        <v>56882.352941176468</v>
      </c>
      <c r="F24" s="18"/>
      <c r="G24" s="28">
        <v>26400</v>
      </c>
      <c r="H24" s="28">
        <v>45562.5</v>
      </c>
      <c r="I24" s="28">
        <v>56642.857142857145</v>
      </c>
      <c r="J24" s="28">
        <v>60785.714285714283</v>
      </c>
      <c r="K24" s="28">
        <v>64333.333333333328</v>
      </c>
      <c r="L24" s="28">
        <v>46583.333333333336</v>
      </c>
      <c r="N24" s="6" t="s">
        <v>38</v>
      </c>
      <c r="O24" s="2">
        <v>380</v>
      </c>
      <c r="P24" s="18"/>
      <c r="Q24" s="2">
        <v>210</v>
      </c>
      <c r="R24" s="2">
        <v>170</v>
      </c>
      <c r="S24" s="2"/>
      <c r="T24" s="2">
        <v>50</v>
      </c>
      <c r="U24" s="2">
        <v>80</v>
      </c>
      <c r="V24" s="2">
        <v>70</v>
      </c>
      <c r="W24" s="2">
        <v>70</v>
      </c>
      <c r="X24" s="2">
        <v>60</v>
      </c>
      <c r="Y24" s="2">
        <v>60</v>
      </c>
      <c r="AA24" s="6" t="s">
        <v>38</v>
      </c>
      <c r="AB24" s="2">
        <v>19835</v>
      </c>
      <c r="AC24" s="3"/>
      <c r="AD24" s="3">
        <v>10165</v>
      </c>
      <c r="AE24" s="3">
        <v>9670</v>
      </c>
      <c r="AF24" s="3"/>
      <c r="AG24" s="3">
        <v>1320</v>
      </c>
      <c r="AH24" s="3">
        <v>3645</v>
      </c>
      <c r="AI24" s="3">
        <v>3965</v>
      </c>
      <c r="AJ24" s="3">
        <v>4255</v>
      </c>
      <c r="AK24" s="3">
        <v>3860</v>
      </c>
      <c r="AL24" s="3">
        <v>2795</v>
      </c>
      <c r="AN24" s="1"/>
      <c r="AO24" s="3"/>
      <c r="AP24" s="3"/>
      <c r="AQ24" s="3"/>
      <c r="AR24" s="3"/>
      <c r="AS24" s="3"/>
      <c r="AT24" s="1"/>
    </row>
    <row r="25" spans="1:46" x14ac:dyDescent="0.2">
      <c r="A25" s="6" t="s">
        <v>5</v>
      </c>
      <c r="B25" s="28">
        <v>48590.909090909096</v>
      </c>
      <c r="C25" s="18"/>
      <c r="D25" s="28">
        <v>45944.444444444445</v>
      </c>
      <c r="E25" s="28">
        <v>51766.666666666664</v>
      </c>
      <c r="F25" s="18"/>
      <c r="G25" s="28">
        <v>17500</v>
      </c>
      <c r="H25" s="28">
        <v>50125</v>
      </c>
      <c r="I25" s="28">
        <v>51750</v>
      </c>
      <c r="J25" s="28">
        <v>59600</v>
      </c>
      <c r="K25" s="28">
        <v>69600</v>
      </c>
      <c r="L25" s="28">
        <v>38700</v>
      </c>
      <c r="N25" s="6" t="s">
        <v>5</v>
      </c>
      <c r="O25" s="2">
        <v>330</v>
      </c>
      <c r="P25" s="18"/>
      <c r="Q25" s="2">
        <v>180</v>
      </c>
      <c r="R25" s="2">
        <v>150</v>
      </c>
      <c r="S25" s="2"/>
      <c r="T25" s="2">
        <v>30</v>
      </c>
      <c r="U25" s="2">
        <v>80</v>
      </c>
      <c r="V25" s="2">
        <v>60</v>
      </c>
      <c r="W25" s="2">
        <v>50</v>
      </c>
      <c r="X25" s="2">
        <v>50</v>
      </c>
      <c r="Y25" s="2">
        <v>50</v>
      </c>
      <c r="AA25" s="6" t="s">
        <v>5</v>
      </c>
      <c r="AB25" s="2">
        <v>16035</v>
      </c>
      <c r="AC25" s="3"/>
      <c r="AD25" s="3">
        <v>8270</v>
      </c>
      <c r="AE25" s="3">
        <v>7765</v>
      </c>
      <c r="AF25" s="3"/>
      <c r="AG25" s="3">
        <v>525</v>
      </c>
      <c r="AH25" s="3">
        <v>4010</v>
      </c>
      <c r="AI25" s="3">
        <v>3105</v>
      </c>
      <c r="AJ25" s="3">
        <v>2980</v>
      </c>
      <c r="AK25" s="3">
        <v>3480</v>
      </c>
      <c r="AL25" s="3">
        <v>1935</v>
      </c>
      <c r="AN25" s="1"/>
      <c r="AO25" s="3"/>
      <c r="AP25" s="3"/>
      <c r="AQ25" s="3"/>
      <c r="AR25" s="3"/>
      <c r="AS25" s="3"/>
      <c r="AT25" s="1"/>
    </row>
    <row r="26" spans="1:46" x14ac:dyDescent="0.2">
      <c r="A26" s="6" t="s">
        <v>8</v>
      </c>
      <c r="B26" s="28">
        <v>93441.176470588238</v>
      </c>
      <c r="C26" s="18"/>
      <c r="D26" s="28">
        <v>110519.23076923078</v>
      </c>
      <c r="E26" s="28">
        <v>75680</v>
      </c>
      <c r="F26" s="18"/>
      <c r="G26" s="28">
        <v>28666.666666666668</v>
      </c>
      <c r="H26" s="28">
        <v>85214.28571428571</v>
      </c>
      <c r="I26" s="28">
        <v>104450</v>
      </c>
      <c r="J26" s="28">
        <v>117187.5</v>
      </c>
      <c r="K26" s="28">
        <v>114666.66666666667</v>
      </c>
      <c r="L26" s="28">
        <v>64333.333333333328</v>
      </c>
      <c r="N26" s="6" t="s">
        <v>8</v>
      </c>
      <c r="O26" s="2">
        <v>510</v>
      </c>
      <c r="P26" s="18"/>
      <c r="Q26" s="2">
        <v>260</v>
      </c>
      <c r="R26" s="2">
        <v>250</v>
      </c>
      <c r="S26" s="2"/>
      <c r="T26" s="2">
        <v>60</v>
      </c>
      <c r="U26" s="2">
        <v>140</v>
      </c>
      <c r="V26" s="2">
        <v>100</v>
      </c>
      <c r="W26" s="2">
        <v>80</v>
      </c>
      <c r="X26" s="2">
        <v>90</v>
      </c>
      <c r="Y26" s="2">
        <v>60</v>
      </c>
      <c r="AA26" s="6" t="s">
        <v>8</v>
      </c>
      <c r="AB26" s="2">
        <v>47655</v>
      </c>
      <c r="AC26" s="3"/>
      <c r="AD26" s="3">
        <v>28735</v>
      </c>
      <c r="AE26" s="3">
        <v>18920</v>
      </c>
      <c r="AF26" s="3"/>
      <c r="AG26" s="3">
        <v>1720</v>
      </c>
      <c r="AH26" s="3">
        <v>11930</v>
      </c>
      <c r="AI26" s="3">
        <v>10445</v>
      </c>
      <c r="AJ26" s="3">
        <v>9375</v>
      </c>
      <c r="AK26" s="3">
        <v>10320</v>
      </c>
      <c r="AL26" s="3">
        <v>3860</v>
      </c>
      <c r="AN26" s="1"/>
      <c r="AO26" s="3"/>
      <c r="AP26" s="3"/>
      <c r="AQ26" s="3"/>
      <c r="AR26" s="3"/>
      <c r="AS26" s="3"/>
      <c r="AT26" s="1"/>
    </row>
    <row r="27" spans="1:46" x14ac:dyDescent="0.2">
      <c r="A27" s="6" t="s">
        <v>13</v>
      </c>
      <c r="B27" s="28">
        <v>47800</v>
      </c>
      <c r="C27" s="18"/>
      <c r="D27" s="28">
        <v>45342.1052631579</v>
      </c>
      <c r="E27" s="28">
        <v>50718.75</v>
      </c>
      <c r="F27" s="18"/>
      <c r="G27" s="28">
        <v>16250</v>
      </c>
      <c r="H27" s="28">
        <v>41000</v>
      </c>
      <c r="I27" s="28">
        <v>54700</v>
      </c>
      <c r="J27" s="28">
        <v>64000</v>
      </c>
      <c r="K27" s="28">
        <v>66800</v>
      </c>
      <c r="L27" s="28">
        <v>47600</v>
      </c>
      <c r="N27" s="6" t="s">
        <v>13</v>
      </c>
      <c r="O27" s="2">
        <v>350</v>
      </c>
      <c r="P27" s="18"/>
      <c r="Q27" s="2">
        <v>190</v>
      </c>
      <c r="R27" s="2">
        <v>160</v>
      </c>
      <c r="S27" s="2"/>
      <c r="T27" s="2">
        <v>60</v>
      </c>
      <c r="U27" s="2">
        <v>100</v>
      </c>
      <c r="V27" s="2">
        <v>50</v>
      </c>
      <c r="W27" s="2">
        <v>50</v>
      </c>
      <c r="X27" s="2">
        <v>50</v>
      </c>
      <c r="Y27" s="2">
        <v>50</v>
      </c>
      <c r="AA27" s="6" t="s">
        <v>13</v>
      </c>
      <c r="AB27" s="2">
        <v>16730</v>
      </c>
      <c r="AC27" s="3"/>
      <c r="AD27" s="3">
        <v>8615</v>
      </c>
      <c r="AE27" s="3">
        <v>8115</v>
      </c>
      <c r="AF27" s="3"/>
      <c r="AG27" s="3">
        <v>975</v>
      </c>
      <c r="AH27" s="3">
        <v>4100</v>
      </c>
      <c r="AI27" s="3">
        <v>2735</v>
      </c>
      <c r="AJ27" s="3">
        <v>3200</v>
      </c>
      <c r="AK27" s="3">
        <v>3340</v>
      </c>
      <c r="AL27" s="3">
        <v>2380</v>
      </c>
      <c r="AN27" s="1"/>
      <c r="AO27" s="3"/>
      <c r="AP27" s="3"/>
      <c r="AQ27" s="3"/>
      <c r="AR27" s="3"/>
      <c r="AS27" s="3"/>
      <c r="AT27" s="1"/>
    </row>
    <row r="28" spans="1:46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  <c r="AN28" s="1"/>
      <c r="AO28" s="3"/>
      <c r="AP28" s="3"/>
      <c r="AQ28" s="3"/>
      <c r="AR28" s="3"/>
      <c r="AS28" s="3"/>
      <c r="AT28" s="1"/>
    </row>
    <row r="29" spans="1:46" x14ac:dyDescent="0.2">
      <c r="A29" s="5" t="s">
        <v>2</v>
      </c>
      <c r="B29" s="28">
        <v>52945.754716981137</v>
      </c>
      <c r="C29" s="18"/>
      <c r="D29" s="28">
        <v>54436.36363636364</v>
      </c>
      <c r="E29" s="28">
        <v>51846.534653465351</v>
      </c>
      <c r="F29" s="18"/>
      <c r="G29" s="28">
        <v>21423.076923076922</v>
      </c>
      <c r="H29" s="28">
        <v>48719.512195121948</v>
      </c>
      <c r="I29" s="28">
        <v>60867.647058823532</v>
      </c>
      <c r="J29" s="28">
        <v>56820.51282051282</v>
      </c>
      <c r="K29" s="28">
        <v>70157.894736842107</v>
      </c>
      <c r="L29" s="28">
        <v>50529.411764705881</v>
      </c>
      <c r="N29" s="5" t="s">
        <v>2</v>
      </c>
      <c r="O29" s="3">
        <v>2120</v>
      </c>
      <c r="P29" s="18"/>
      <c r="Q29" s="3">
        <v>1100</v>
      </c>
      <c r="R29" s="3">
        <v>1010</v>
      </c>
      <c r="S29" s="2"/>
      <c r="T29" s="3">
        <v>260</v>
      </c>
      <c r="U29" s="3">
        <v>410</v>
      </c>
      <c r="V29" s="3">
        <v>340</v>
      </c>
      <c r="W29" s="3">
        <v>390</v>
      </c>
      <c r="X29" s="3">
        <v>380</v>
      </c>
      <c r="Y29" s="3">
        <v>340</v>
      </c>
      <c r="AA29" s="5" t="s">
        <v>2</v>
      </c>
      <c r="AB29" s="3">
        <v>112245</v>
      </c>
      <c r="AC29" s="18"/>
      <c r="AD29" s="3">
        <v>59880</v>
      </c>
      <c r="AE29" s="3">
        <v>52365</v>
      </c>
      <c r="AF29" s="2"/>
      <c r="AG29" s="3">
        <v>5570</v>
      </c>
      <c r="AH29" s="3">
        <v>19975</v>
      </c>
      <c r="AI29" s="3">
        <v>20695</v>
      </c>
      <c r="AJ29" s="3">
        <v>22160</v>
      </c>
      <c r="AK29" s="3">
        <v>26660</v>
      </c>
      <c r="AL29" s="3">
        <v>17180</v>
      </c>
      <c r="AN29" s="1"/>
      <c r="AO29" s="3"/>
      <c r="AP29" s="3"/>
      <c r="AQ29" s="3"/>
      <c r="AR29" s="3"/>
      <c r="AS29" s="3"/>
      <c r="AT29" s="1"/>
    </row>
    <row r="30" spans="1:46" x14ac:dyDescent="0.2">
      <c r="A30" s="6" t="s">
        <v>14</v>
      </c>
      <c r="B30" s="28">
        <v>38750</v>
      </c>
      <c r="C30" s="18"/>
      <c r="D30" s="28">
        <v>39200</v>
      </c>
      <c r="E30" s="28">
        <v>38187.5</v>
      </c>
      <c r="F30" s="18"/>
      <c r="G30" s="28">
        <v>20800</v>
      </c>
      <c r="H30" s="28">
        <v>34750</v>
      </c>
      <c r="I30" s="28">
        <v>46083.333333333336</v>
      </c>
      <c r="J30" s="28">
        <v>38285.714285714283</v>
      </c>
      <c r="K30" s="28">
        <v>41500</v>
      </c>
      <c r="L30" s="28">
        <v>36583.333333333336</v>
      </c>
      <c r="N30" s="6" t="s">
        <v>14</v>
      </c>
      <c r="O30" s="2">
        <v>360</v>
      </c>
      <c r="P30" s="18"/>
      <c r="Q30" s="2">
        <v>200</v>
      </c>
      <c r="R30" s="2">
        <v>160</v>
      </c>
      <c r="S30" s="2"/>
      <c r="T30" s="2">
        <v>50</v>
      </c>
      <c r="U30" s="2">
        <v>80</v>
      </c>
      <c r="V30" s="2">
        <v>60</v>
      </c>
      <c r="W30" s="2">
        <v>70</v>
      </c>
      <c r="X30" s="2">
        <v>60</v>
      </c>
      <c r="Y30" s="2">
        <v>60</v>
      </c>
      <c r="AA30" s="6" t="s">
        <v>14</v>
      </c>
      <c r="AB30" s="2">
        <v>13950</v>
      </c>
      <c r="AC30" s="3"/>
      <c r="AD30" s="3">
        <v>7840</v>
      </c>
      <c r="AE30" s="3">
        <v>6110</v>
      </c>
      <c r="AF30" s="3"/>
      <c r="AG30" s="3">
        <v>1040</v>
      </c>
      <c r="AH30" s="3">
        <v>2780</v>
      </c>
      <c r="AI30" s="3">
        <v>2765</v>
      </c>
      <c r="AJ30" s="3">
        <v>2680</v>
      </c>
      <c r="AK30" s="3">
        <v>2490</v>
      </c>
      <c r="AL30" s="3">
        <v>2195</v>
      </c>
      <c r="AN30" s="1"/>
      <c r="AO30" s="3"/>
      <c r="AP30" s="3"/>
      <c r="AQ30" s="3"/>
      <c r="AR30" s="3"/>
      <c r="AS30" s="3"/>
      <c r="AT30" s="1"/>
    </row>
    <row r="31" spans="1:46" x14ac:dyDescent="0.2">
      <c r="A31" s="6" t="s">
        <v>15</v>
      </c>
      <c r="B31" s="28">
        <v>47524.59016393443</v>
      </c>
      <c r="C31" s="18"/>
      <c r="D31" s="28">
        <v>49625</v>
      </c>
      <c r="E31" s="28">
        <v>45224.137931034486</v>
      </c>
      <c r="F31" s="18"/>
      <c r="G31" s="28">
        <v>19833.333333333332</v>
      </c>
      <c r="H31" s="28">
        <v>38958.333333333336</v>
      </c>
      <c r="I31" s="28">
        <v>56833.333333333336</v>
      </c>
      <c r="J31" s="28">
        <v>46269.230769230766</v>
      </c>
      <c r="K31" s="28">
        <v>60291.666666666664</v>
      </c>
      <c r="L31" s="28">
        <v>47600</v>
      </c>
      <c r="N31" s="6" t="s">
        <v>15</v>
      </c>
      <c r="O31" s="2">
        <v>610</v>
      </c>
      <c r="P31" s="18"/>
      <c r="Q31" s="2">
        <v>320</v>
      </c>
      <c r="R31" s="2">
        <v>290</v>
      </c>
      <c r="S31" s="2"/>
      <c r="T31" s="2">
        <v>60</v>
      </c>
      <c r="U31" s="2">
        <v>120</v>
      </c>
      <c r="V31" s="2">
        <v>90</v>
      </c>
      <c r="W31" s="2">
        <v>130</v>
      </c>
      <c r="X31" s="2">
        <v>120</v>
      </c>
      <c r="Y31" s="2">
        <v>100</v>
      </c>
      <c r="AA31" s="6" t="s">
        <v>15</v>
      </c>
      <c r="AB31" s="2">
        <v>28990</v>
      </c>
      <c r="AC31" s="3"/>
      <c r="AD31" s="3">
        <v>15880</v>
      </c>
      <c r="AE31" s="3">
        <v>13115</v>
      </c>
      <c r="AF31" s="3"/>
      <c r="AG31" s="3">
        <v>1190</v>
      </c>
      <c r="AH31" s="3">
        <v>4675</v>
      </c>
      <c r="AI31" s="3">
        <v>5115</v>
      </c>
      <c r="AJ31" s="3">
        <v>6015</v>
      </c>
      <c r="AK31" s="3">
        <v>7235</v>
      </c>
      <c r="AL31" s="3">
        <v>4760</v>
      </c>
      <c r="AN31" s="1"/>
      <c r="AO31" s="3"/>
      <c r="AP31" s="3"/>
      <c r="AQ31" s="3"/>
      <c r="AR31" s="3"/>
      <c r="AS31" s="3"/>
      <c r="AT31" s="1"/>
    </row>
    <row r="32" spans="1:46" x14ac:dyDescent="0.2">
      <c r="A32" s="6" t="s">
        <v>18</v>
      </c>
      <c r="B32" s="28">
        <v>63235</v>
      </c>
      <c r="C32" s="18"/>
      <c r="D32" s="28">
        <v>64990.196078431371</v>
      </c>
      <c r="E32" s="28">
        <v>61408.163265306124</v>
      </c>
      <c r="F32" s="18"/>
      <c r="G32" s="28">
        <v>23750</v>
      </c>
      <c r="H32" s="28">
        <v>58425</v>
      </c>
      <c r="I32" s="28">
        <v>68441.176470588238</v>
      </c>
      <c r="J32" s="28">
        <v>71205.882352941175</v>
      </c>
      <c r="K32" s="28">
        <v>83210.526315789481</v>
      </c>
      <c r="L32" s="28">
        <v>57156.25</v>
      </c>
      <c r="N32" s="6" t="s">
        <v>18</v>
      </c>
      <c r="O32" s="2">
        <v>1000</v>
      </c>
      <c r="P32" s="18"/>
      <c r="Q32" s="2">
        <v>510</v>
      </c>
      <c r="R32" s="2">
        <v>490</v>
      </c>
      <c r="S32" s="2"/>
      <c r="T32" s="2">
        <v>120</v>
      </c>
      <c r="U32" s="2">
        <v>200</v>
      </c>
      <c r="V32" s="2">
        <v>170</v>
      </c>
      <c r="W32" s="2">
        <v>170</v>
      </c>
      <c r="X32" s="2">
        <v>190</v>
      </c>
      <c r="Y32" s="2">
        <v>160</v>
      </c>
      <c r="AA32" s="6" t="s">
        <v>18</v>
      </c>
      <c r="AB32" s="2">
        <v>63235</v>
      </c>
      <c r="AC32" s="3"/>
      <c r="AD32" s="3">
        <v>33145</v>
      </c>
      <c r="AE32" s="3">
        <v>30090</v>
      </c>
      <c r="AF32" s="3"/>
      <c r="AG32" s="3">
        <v>2850</v>
      </c>
      <c r="AH32" s="3">
        <v>11685</v>
      </c>
      <c r="AI32" s="3">
        <v>11635</v>
      </c>
      <c r="AJ32" s="3">
        <v>12105</v>
      </c>
      <c r="AK32" s="3">
        <v>15810</v>
      </c>
      <c r="AL32" s="3">
        <v>9145</v>
      </c>
      <c r="AN32" s="1"/>
      <c r="AO32" s="3"/>
      <c r="AP32" s="3"/>
      <c r="AQ32" s="3"/>
      <c r="AR32" s="3"/>
      <c r="AS32" s="3"/>
      <c r="AT32" s="1"/>
    </row>
    <row r="33" spans="1:46" x14ac:dyDescent="0.2">
      <c r="A33" s="6" t="s">
        <v>21</v>
      </c>
      <c r="B33" s="3" t="s">
        <v>11</v>
      </c>
      <c r="C33" s="18"/>
      <c r="D33" s="3" t="s">
        <v>11</v>
      </c>
      <c r="E33" s="3" t="s">
        <v>11</v>
      </c>
      <c r="F33" s="18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18"/>
      <c r="Q33" s="3" t="s">
        <v>11</v>
      </c>
      <c r="R33" s="3" t="s">
        <v>11</v>
      </c>
      <c r="S33" s="18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18"/>
      <c r="AD33" s="3" t="s">
        <v>11</v>
      </c>
      <c r="AE33" s="3" t="s">
        <v>11</v>
      </c>
      <c r="AF33" s="18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  <c r="AN33" s="1"/>
      <c r="AO33" s="3"/>
      <c r="AP33" s="3"/>
      <c r="AQ33" s="3"/>
      <c r="AR33" s="3"/>
      <c r="AS33" s="3"/>
      <c r="AT33" s="1"/>
    </row>
    <row r="34" spans="1:46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2"/>
      <c r="P34" s="18"/>
      <c r="Q34" s="3"/>
      <c r="R34" s="3"/>
      <c r="S34" s="2"/>
      <c r="T34" s="2"/>
      <c r="U34" s="2"/>
      <c r="V34" s="2"/>
      <c r="W34" s="2"/>
      <c r="X34" s="2"/>
      <c r="Y34" s="2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1"/>
      <c r="AO34" s="3"/>
      <c r="AP34" s="3"/>
      <c r="AQ34" s="3"/>
      <c r="AR34" s="3"/>
      <c r="AS34" s="3"/>
      <c r="AT34" s="1"/>
    </row>
    <row r="35" spans="1:46" x14ac:dyDescent="0.2">
      <c r="A35" s="5" t="s">
        <v>27</v>
      </c>
      <c r="B35" s="28">
        <v>66023.300970873795</v>
      </c>
      <c r="C35" s="18"/>
      <c r="D35" s="28">
        <v>71419.230769230766</v>
      </c>
      <c r="E35" s="28">
        <v>60759.842519685037</v>
      </c>
      <c r="F35" s="18"/>
      <c r="G35" s="28">
        <v>27508.333333333332</v>
      </c>
      <c r="H35" s="28">
        <v>59386.138613861382</v>
      </c>
      <c r="I35" s="28">
        <v>79488.505747126444</v>
      </c>
      <c r="J35" s="28">
        <v>86829.268292682929</v>
      </c>
      <c r="K35" s="28">
        <v>74989.361702127659</v>
      </c>
      <c r="L35" s="28">
        <v>57895.604395604394</v>
      </c>
      <c r="N35" s="5" t="s">
        <v>27</v>
      </c>
      <c r="O35" s="3">
        <v>5150</v>
      </c>
      <c r="P35" s="18"/>
      <c r="Q35" s="3">
        <v>2600</v>
      </c>
      <c r="R35" s="3">
        <v>2540</v>
      </c>
      <c r="S35" s="2"/>
      <c r="T35" s="3">
        <v>600</v>
      </c>
      <c r="U35" s="3">
        <v>1010</v>
      </c>
      <c r="V35" s="3">
        <v>870</v>
      </c>
      <c r="W35" s="3">
        <v>820</v>
      </c>
      <c r="X35" s="3">
        <v>940</v>
      </c>
      <c r="Y35" s="3">
        <v>910</v>
      </c>
      <c r="Z35" s="3"/>
      <c r="AA35" s="5" t="s">
        <v>27</v>
      </c>
      <c r="AB35" s="3">
        <v>340020</v>
      </c>
      <c r="AC35" s="18"/>
      <c r="AD35" s="3">
        <v>185690</v>
      </c>
      <c r="AE35" s="3">
        <v>154330</v>
      </c>
      <c r="AF35" s="2"/>
      <c r="AG35" s="3">
        <v>16505</v>
      </c>
      <c r="AH35" s="3">
        <v>59980</v>
      </c>
      <c r="AI35" s="3">
        <v>69155</v>
      </c>
      <c r="AJ35" s="3">
        <v>71200</v>
      </c>
      <c r="AK35" s="3">
        <v>70490</v>
      </c>
      <c r="AL35" s="3">
        <v>52685</v>
      </c>
      <c r="AN35" s="1"/>
      <c r="AO35" s="3"/>
      <c r="AP35" s="3"/>
      <c r="AQ35" s="3"/>
      <c r="AR35" s="3"/>
      <c r="AS35" s="3"/>
      <c r="AT35" s="1"/>
    </row>
    <row r="36" spans="1:46" x14ac:dyDescent="0.2">
      <c r="A36" s="6" t="s">
        <v>16</v>
      </c>
      <c r="B36" s="28">
        <v>51454.545454545456</v>
      </c>
      <c r="C36" s="18"/>
      <c r="D36" s="28">
        <v>49558.823529411769</v>
      </c>
      <c r="E36" s="28">
        <v>53468.75</v>
      </c>
      <c r="F36" s="18"/>
      <c r="G36" s="28">
        <v>23000</v>
      </c>
      <c r="H36" s="28">
        <v>51625</v>
      </c>
      <c r="I36" s="28">
        <v>66750</v>
      </c>
      <c r="J36" s="28">
        <v>57833.333333333336</v>
      </c>
      <c r="K36" s="28">
        <v>56250</v>
      </c>
      <c r="L36" s="28">
        <v>48300</v>
      </c>
      <c r="N36" s="6" t="s">
        <v>16</v>
      </c>
      <c r="O36" s="2">
        <v>330</v>
      </c>
      <c r="P36" s="18"/>
      <c r="Q36" s="2">
        <v>170</v>
      </c>
      <c r="R36" s="2">
        <v>160</v>
      </c>
      <c r="S36" s="2"/>
      <c r="T36" s="2">
        <v>40</v>
      </c>
      <c r="U36" s="2">
        <v>80</v>
      </c>
      <c r="V36" s="2">
        <v>40</v>
      </c>
      <c r="W36" s="2">
        <v>60</v>
      </c>
      <c r="X36" s="2">
        <v>60</v>
      </c>
      <c r="Y36" s="2">
        <v>50</v>
      </c>
      <c r="AA36" s="6" t="s">
        <v>16</v>
      </c>
      <c r="AB36" s="2">
        <v>16980</v>
      </c>
      <c r="AC36" s="3"/>
      <c r="AD36" s="3">
        <v>8425</v>
      </c>
      <c r="AE36" s="3">
        <v>8555</v>
      </c>
      <c r="AF36" s="3"/>
      <c r="AG36" s="3">
        <v>920</v>
      </c>
      <c r="AH36" s="3">
        <v>4130</v>
      </c>
      <c r="AI36" s="3">
        <v>2670</v>
      </c>
      <c r="AJ36" s="3">
        <v>3470</v>
      </c>
      <c r="AK36" s="3">
        <v>3375</v>
      </c>
      <c r="AL36" s="3">
        <v>2415</v>
      </c>
      <c r="AN36" s="1"/>
      <c r="AO36" s="3"/>
      <c r="AP36" s="3"/>
      <c r="AQ36" s="3"/>
      <c r="AR36" s="3"/>
      <c r="AS36" s="3"/>
      <c r="AT36" s="1"/>
    </row>
    <row r="37" spans="1:46" x14ac:dyDescent="0.2">
      <c r="A37" s="6" t="s">
        <v>19</v>
      </c>
      <c r="B37" s="28">
        <v>66374.301675977651</v>
      </c>
      <c r="C37" s="18"/>
      <c r="D37" s="28">
        <v>68269.66292134831</v>
      </c>
      <c r="E37" s="28">
        <v>64500</v>
      </c>
      <c r="F37" s="18"/>
      <c r="G37" s="28">
        <v>30638.888888888891</v>
      </c>
      <c r="H37" s="28">
        <v>55743.589743589742</v>
      </c>
      <c r="I37" s="28">
        <v>76586.206896551725</v>
      </c>
      <c r="J37" s="28">
        <v>88790.322580645166</v>
      </c>
      <c r="K37" s="28">
        <v>74068.965517241377</v>
      </c>
      <c r="L37" s="28">
        <v>61666.666666666664</v>
      </c>
      <c r="N37" s="6" t="s">
        <v>19</v>
      </c>
      <c r="O37" s="2">
        <v>1790</v>
      </c>
      <c r="P37" s="18"/>
      <c r="Q37" s="2">
        <v>890</v>
      </c>
      <c r="R37" s="2">
        <v>900</v>
      </c>
      <c r="S37" s="2"/>
      <c r="T37" s="2">
        <v>180</v>
      </c>
      <c r="U37" s="2">
        <v>390</v>
      </c>
      <c r="V37" s="2">
        <v>290</v>
      </c>
      <c r="W37" s="2">
        <v>310</v>
      </c>
      <c r="X37" s="2">
        <v>290</v>
      </c>
      <c r="Y37" s="2">
        <v>330</v>
      </c>
      <c r="AA37" s="6" t="s">
        <v>19</v>
      </c>
      <c r="AB37" s="2">
        <v>118810</v>
      </c>
      <c r="AC37" s="3"/>
      <c r="AD37" s="3">
        <v>60760</v>
      </c>
      <c r="AE37" s="3">
        <v>58050</v>
      </c>
      <c r="AF37" s="3"/>
      <c r="AG37" s="3">
        <v>5515</v>
      </c>
      <c r="AH37" s="3">
        <v>21740</v>
      </c>
      <c r="AI37" s="3">
        <v>22210</v>
      </c>
      <c r="AJ37" s="3">
        <v>27525</v>
      </c>
      <c r="AK37" s="3">
        <v>21480</v>
      </c>
      <c r="AL37" s="3">
        <v>20350</v>
      </c>
      <c r="AN37" s="1"/>
      <c r="AO37" s="3"/>
      <c r="AP37" s="3"/>
      <c r="AQ37" s="3"/>
      <c r="AR37" s="3"/>
      <c r="AS37" s="3"/>
      <c r="AT37" s="1"/>
    </row>
    <row r="38" spans="1:46" x14ac:dyDescent="0.2">
      <c r="A38" s="6" t="s">
        <v>20</v>
      </c>
      <c r="B38" s="28">
        <v>69397.11191335741</v>
      </c>
      <c r="C38" s="18"/>
      <c r="D38" s="28">
        <v>78482.142857142855</v>
      </c>
      <c r="E38" s="28">
        <v>60109.48905109489</v>
      </c>
      <c r="F38" s="18"/>
      <c r="G38" s="28">
        <v>27027.777777777777</v>
      </c>
      <c r="H38" s="28">
        <v>64590</v>
      </c>
      <c r="I38" s="28">
        <v>85469.387755102041</v>
      </c>
      <c r="J38" s="28">
        <v>90976.190476190488</v>
      </c>
      <c r="K38" s="28">
        <v>80915.094339622636</v>
      </c>
      <c r="L38" s="28">
        <v>57925.531914893618</v>
      </c>
      <c r="N38" s="6" t="s">
        <v>20</v>
      </c>
      <c r="O38" s="2">
        <v>2770</v>
      </c>
      <c r="P38" s="18"/>
      <c r="Q38" s="2">
        <v>1400</v>
      </c>
      <c r="R38" s="2">
        <v>1370</v>
      </c>
      <c r="S38" s="2"/>
      <c r="T38" s="2">
        <v>360</v>
      </c>
      <c r="U38" s="2">
        <v>500</v>
      </c>
      <c r="V38" s="2">
        <v>490</v>
      </c>
      <c r="W38" s="2">
        <v>420</v>
      </c>
      <c r="X38" s="2">
        <v>530</v>
      </c>
      <c r="Y38" s="2">
        <v>470</v>
      </c>
      <c r="AA38" s="6" t="s">
        <v>20</v>
      </c>
      <c r="AB38" s="2">
        <v>192230</v>
      </c>
      <c r="AC38" s="3"/>
      <c r="AD38" s="3">
        <v>109875</v>
      </c>
      <c r="AE38" s="3">
        <v>82350</v>
      </c>
      <c r="AF38" s="3"/>
      <c r="AG38" s="3">
        <v>9730</v>
      </c>
      <c r="AH38" s="3">
        <v>32295</v>
      </c>
      <c r="AI38" s="3">
        <v>41880</v>
      </c>
      <c r="AJ38" s="3">
        <v>38210</v>
      </c>
      <c r="AK38" s="3">
        <v>42885</v>
      </c>
      <c r="AL38" s="3">
        <v>27225</v>
      </c>
      <c r="AN38" s="1"/>
      <c r="AO38" s="3"/>
      <c r="AP38" s="3"/>
      <c r="AQ38" s="3"/>
      <c r="AR38" s="3"/>
      <c r="AS38" s="3"/>
      <c r="AT38" s="1"/>
    </row>
    <row r="39" spans="1:46" x14ac:dyDescent="0.2">
      <c r="A39" s="6" t="s">
        <v>39</v>
      </c>
      <c r="B39" s="28">
        <v>44289.473684210527</v>
      </c>
      <c r="C39" s="18"/>
      <c r="D39" s="28">
        <v>43700</v>
      </c>
      <c r="E39" s="28">
        <v>50625</v>
      </c>
      <c r="F39" s="18"/>
      <c r="G39" s="28">
        <v>17000</v>
      </c>
      <c r="H39" s="28">
        <v>47833.333333333336</v>
      </c>
      <c r="I39" s="28">
        <v>47250</v>
      </c>
      <c r="J39" s="28">
        <v>46666.666666666664</v>
      </c>
      <c r="K39" s="28">
        <v>54666.666666666664</v>
      </c>
      <c r="L39" s="28">
        <v>57333.333333333336</v>
      </c>
      <c r="N39" s="6" t="s">
        <v>39</v>
      </c>
      <c r="O39" s="2">
        <v>190</v>
      </c>
      <c r="P39" s="18"/>
      <c r="Q39" s="2">
        <v>100</v>
      </c>
      <c r="R39" s="2">
        <v>80</v>
      </c>
      <c r="S39" s="2"/>
      <c r="T39" s="2">
        <v>20</v>
      </c>
      <c r="U39" s="2">
        <v>30</v>
      </c>
      <c r="V39" s="2">
        <v>40</v>
      </c>
      <c r="W39" s="2">
        <v>30</v>
      </c>
      <c r="X39" s="2">
        <v>30</v>
      </c>
      <c r="Y39" s="2">
        <v>30</v>
      </c>
      <c r="AA39" s="6" t="s">
        <v>39</v>
      </c>
      <c r="AB39" s="2">
        <v>8415</v>
      </c>
      <c r="AC39" s="3"/>
      <c r="AD39" s="3">
        <v>4370</v>
      </c>
      <c r="AE39" s="3">
        <v>4050</v>
      </c>
      <c r="AF39" s="3"/>
      <c r="AG39" s="3">
        <v>340</v>
      </c>
      <c r="AH39" s="3">
        <v>1435</v>
      </c>
      <c r="AI39" s="3">
        <v>1890</v>
      </c>
      <c r="AJ39" s="3">
        <v>1400</v>
      </c>
      <c r="AK39" s="3">
        <v>1640</v>
      </c>
      <c r="AL39" s="3">
        <v>1720</v>
      </c>
      <c r="AN39" s="1"/>
      <c r="AO39" s="3"/>
      <c r="AP39" s="3"/>
      <c r="AQ39" s="3"/>
      <c r="AR39" s="3"/>
      <c r="AS39" s="3"/>
      <c r="AT39" s="1"/>
    </row>
    <row r="40" spans="1:46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1"/>
      <c r="AO40" s="3"/>
      <c r="AP40" s="3"/>
      <c r="AQ40" s="3"/>
      <c r="AR40" s="3"/>
      <c r="AS40" s="3"/>
      <c r="AT40" s="1"/>
    </row>
    <row r="41" spans="1:46" x14ac:dyDescent="0.2">
      <c r="A41" s="5" t="s">
        <v>40</v>
      </c>
      <c r="B41" s="28">
        <v>49662.16216216216</v>
      </c>
      <c r="C41" s="18"/>
      <c r="D41" s="28">
        <v>48557.291666666664</v>
      </c>
      <c r="E41" s="28">
        <v>50853.932584269663</v>
      </c>
      <c r="F41" s="18"/>
      <c r="G41" s="28">
        <v>21939.393939393936</v>
      </c>
      <c r="H41" s="28">
        <v>49428.571428571428</v>
      </c>
      <c r="I41" s="28">
        <v>62640.625</v>
      </c>
      <c r="J41" s="28">
        <v>57028.571428571435</v>
      </c>
      <c r="K41" s="28">
        <v>62913.043478260865</v>
      </c>
      <c r="L41" s="28">
        <v>46975</v>
      </c>
      <c r="N41" s="5" t="s">
        <v>40</v>
      </c>
      <c r="O41" s="3">
        <v>1850</v>
      </c>
      <c r="P41" s="18"/>
      <c r="Q41" s="3">
        <v>960</v>
      </c>
      <c r="R41" s="3">
        <v>890</v>
      </c>
      <c r="S41" s="2"/>
      <c r="T41" s="3">
        <v>330</v>
      </c>
      <c r="U41" s="3">
        <v>420</v>
      </c>
      <c r="V41" s="3">
        <v>320</v>
      </c>
      <c r="W41" s="3">
        <v>350</v>
      </c>
      <c r="X41" s="3">
        <v>230</v>
      </c>
      <c r="Y41" s="3">
        <v>200</v>
      </c>
      <c r="AA41" s="5" t="s">
        <v>40</v>
      </c>
      <c r="AB41" s="3">
        <v>91875</v>
      </c>
      <c r="AC41" s="18"/>
      <c r="AD41" s="3">
        <v>46615</v>
      </c>
      <c r="AE41" s="3">
        <v>45260</v>
      </c>
      <c r="AF41" s="2"/>
      <c r="AG41" s="3">
        <v>7240</v>
      </c>
      <c r="AH41" s="3">
        <v>20760</v>
      </c>
      <c r="AI41" s="3">
        <v>20045</v>
      </c>
      <c r="AJ41" s="3">
        <v>19960</v>
      </c>
      <c r="AK41" s="3">
        <v>14470</v>
      </c>
      <c r="AL41" s="3">
        <v>9395</v>
      </c>
      <c r="AN41" s="1"/>
      <c r="AO41" s="3"/>
      <c r="AP41" s="3"/>
      <c r="AQ41" s="3"/>
      <c r="AR41" s="3"/>
      <c r="AS41" s="3"/>
      <c r="AT41" s="1"/>
    </row>
    <row r="42" spans="1:46" x14ac:dyDescent="0.2">
      <c r="A42" s="6" t="s">
        <v>41</v>
      </c>
      <c r="B42" s="28">
        <v>50306.818181818177</v>
      </c>
      <c r="C42" s="18"/>
      <c r="D42" s="28">
        <v>48623.188405797104</v>
      </c>
      <c r="E42" s="28">
        <v>52158.730158730155</v>
      </c>
      <c r="F42" s="18"/>
      <c r="G42" s="28">
        <v>23434.782608695652</v>
      </c>
      <c r="H42" s="28">
        <v>51466.666666666672</v>
      </c>
      <c r="I42" s="28">
        <v>62782.608695652169</v>
      </c>
      <c r="J42" s="28">
        <v>56750</v>
      </c>
      <c r="K42" s="28">
        <v>61852.941176470587</v>
      </c>
      <c r="L42" s="28">
        <v>45076.923076923078</v>
      </c>
      <c r="N42" s="6" t="s">
        <v>41</v>
      </c>
      <c r="O42" s="2">
        <v>1320</v>
      </c>
      <c r="P42" s="18"/>
      <c r="Q42" s="2">
        <v>690</v>
      </c>
      <c r="R42" s="2">
        <v>630</v>
      </c>
      <c r="S42" s="2"/>
      <c r="T42" s="2">
        <v>230</v>
      </c>
      <c r="U42" s="2">
        <v>300</v>
      </c>
      <c r="V42" s="2">
        <v>230</v>
      </c>
      <c r="W42" s="2">
        <v>260</v>
      </c>
      <c r="X42" s="2">
        <v>170</v>
      </c>
      <c r="Y42" s="2">
        <v>130</v>
      </c>
      <c r="AA42" s="6" t="s">
        <v>41</v>
      </c>
      <c r="AB42" s="2">
        <v>66405</v>
      </c>
      <c r="AC42" s="3"/>
      <c r="AD42" s="3">
        <v>33550</v>
      </c>
      <c r="AE42" s="3">
        <v>32860</v>
      </c>
      <c r="AF42" s="3"/>
      <c r="AG42" s="3">
        <v>5390</v>
      </c>
      <c r="AH42" s="3">
        <v>15440</v>
      </c>
      <c r="AI42" s="3">
        <v>14440</v>
      </c>
      <c r="AJ42" s="3">
        <v>14755</v>
      </c>
      <c r="AK42" s="3">
        <v>10515</v>
      </c>
      <c r="AL42" s="3">
        <v>5860</v>
      </c>
      <c r="AN42" s="1"/>
      <c r="AO42" s="3"/>
      <c r="AP42" s="3"/>
      <c r="AQ42" s="3"/>
      <c r="AR42" s="3"/>
      <c r="AS42" s="3"/>
      <c r="AT42" s="1"/>
    </row>
    <row r="43" spans="1:46" x14ac:dyDescent="0.2">
      <c r="A43" s="6" t="s">
        <v>17</v>
      </c>
      <c r="B43" s="28">
        <v>45868.42105263158</v>
      </c>
      <c r="C43" s="18"/>
      <c r="D43" s="28">
        <v>45200</v>
      </c>
      <c r="E43" s="28">
        <v>46611.111111111117</v>
      </c>
      <c r="F43" s="18"/>
      <c r="G43" s="28">
        <v>14375</v>
      </c>
      <c r="H43" s="28">
        <v>46625</v>
      </c>
      <c r="I43" s="28">
        <v>57666.666666666664</v>
      </c>
      <c r="J43" s="28">
        <v>54500</v>
      </c>
      <c r="K43" s="28">
        <v>72750</v>
      </c>
      <c r="L43" s="28">
        <v>48333.333333333336</v>
      </c>
      <c r="N43" s="6" t="s">
        <v>17</v>
      </c>
      <c r="O43" s="2">
        <v>190</v>
      </c>
      <c r="P43" s="18"/>
      <c r="Q43" s="2">
        <v>100</v>
      </c>
      <c r="R43" s="2">
        <v>90</v>
      </c>
      <c r="S43" s="2"/>
      <c r="T43" s="2">
        <v>40</v>
      </c>
      <c r="U43" s="2">
        <v>40</v>
      </c>
      <c r="V43" s="2">
        <v>30</v>
      </c>
      <c r="W43" s="2">
        <v>30</v>
      </c>
      <c r="X43" s="2">
        <v>20</v>
      </c>
      <c r="Y43" s="2">
        <v>30</v>
      </c>
      <c r="AA43" s="6" t="s">
        <v>17</v>
      </c>
      <c r="AB43" s="2">
        <v>8715</v>
      </c>
      <c r="AC43" s="3"/>
      <c r="AD43" s="3">
        <v>4520</v>
      </c>
      <c r="AE43" s="3">
        <v>4195</v>
      </c>
      <c r="AF43" s="3"/>
      <c r="AG43" s="3">
        <v>575</v>
      </c>
      <c r="AH43" s="3">
        <v>1865</v>
      </c>
      <c r="AI43" s="3">
        <v>1730</v>
      </c>
      <c r="AJ43" s="3">
        <v>1635</v>
      </c>
      <c r="AK43" s="3">
        <v>1455</v>
      </c>
      <c r="AL43" s="3">
        <v>1450</v>
      </c>
      <c r="AN43" s="1"/>
      <c r="AO43" s="3"/>
      <c r="AP43" s="3"/>
      <c r="AQ43" s="3"/>
      <c r="AR43" s="3"/>
      <c r="AS43" s="3"/>
      <c r="AT43" s="1"/>
    </row>
    <row r="44" spans="1:46" x14ac:dyDescent="0.2">
      <c r="A44" s="6" t="s">
        <v>42</v>
      </c>
      <c r="B44" s="28">
        <v>49264.705882352944</v>
      </c>
      <c r="C44" s="18"/>
      <c r="D44" s="28">
        <v>50264.705882352944</v>
      </c>
      <c r="E44" s="28">
        <v>48264.705882352944</v>
      </c>
      <c r="F44" s="18"/>
      <c r="G44" s="28">
        <v>21250</v>
      </c>
      <c r="H44" s="28">
        <v>43125</v>
      </c>
      <c r="I44" s="28">
        <v>64583.333333333328</v>
      </c>
      <c r="J44" s="28">
        <v>51000</v>
      </c>
      <c r="K44" s="28">
        <v>62500</v>
      </c>
      <c r="L44" s="28">
        <v>52125</v>
      </c>
      <c r="N44" s="6" t="s">
        <v>42</v>
      </c>
      <c r="O44" s="2">
        <v>340</v>
      </c>
      <c r="P44" s="18"/>
      <c r="Q44" s="2">
        <v>170</v>
      </c>
      <c r="R44" s="2">
        <v>170</v>
      </c>
      <c r="S44" s="2"/>
      <c r="T44" s="2">
        <v>60</v>
      </c>
      <c r="U44" s="2">
        <v>80</v>
      </c>
      <c r="V44" s="2">
        <v>60</v>
      </c>
      <c r="W44" s="2">
        <v>70</v>
      </c>
      <c r="X44" s="2">
        <v>40</v>
      </c>
      <c r="Y44" s="2">
        <v>40</v>
      </c>
      <c r="AA44" s="6" t="s">
        <v>42</v>
      </c>
      <c r="AB44" s="2">
        <v>16750</v>
      </c>
      <c r="AC44" s="3"/>
      <c r="AD44" s="3">
        <v>8545</v>
      </c>
      <c r="AE44" s="3">
        <v>8205</v>
      </c>
      <c r="AF44" s="3"/>
      <c r="AG44" s="3">
        <v>1275</v>
      </c>
      <c r="AH44" s="3">
        <v>3450</v>
      </c>
      <c r="AI44" s="3">
        <v>3875</v>
      </c>
      <c r="AJ44" s="3">
        <v>3570</v>
      </c>
      <c r="AK44" s="3">
        <v>2500</v>
      </c>
      <c r="AL44" s="3">
        <v>2085</v>
      </c>
      <c r="AN44" s="1"/>
      <c r="AO44" s="3"/>
      <c r="AP44" s="3"/>
      <c r="AQ44" s="3"/>
      <c r="AR44" s="3"/>
      <c r="AS44" s="3"/>
      <c r="AT44" s="1"/>
    </row>
    <row r="45" spans="1:46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1"/>
      <c r="AO45" s="3"/>
      <c r="AP45" s="3"/>
      <c r="AQ45" s="3"/>
      <c r="AR45" s="3"/>
      <c r="AS45" s="3"/>
      <c r="AT45" s="1"/>
    </row>
    <row r="46" spans="1:46" x14ac:dyDescent="0.2">
      <c r="A46" s="5" t="s">
        <v>22</v>
      </c>
      <c r="B46" s="28">
        <v>80075.178224238494</v>
      </c>
      <c r="C46" s="18"/>
      <c r="D46" s="28">
        <v>86569.462647444292</v>
      </c>
      <c r="E46" s="28">
        <v>73816.431322207965</v>
      </c>
      <c r="F46" s="18"/>
      <c r="G46" s="28">
        <v>28812.5</v>
      </c>
      <c r="H46" s="28">
        <v>71193.641618497117</v>
      </c>
      <c r="I46" s="28">
        <v>96600.290697674427</v>
      </c>
      <c r="J46" s="28">
        <v>98691.011235955055</v>
      </c>
      <c r="K46" s="28">
        <v>96325.102880658436</v>
      </c>
      <c r="L46" s="28">
        <v>68440.789473684199</v>
      </c>
      <c r="N46" s="5" t="s">
        <v>22</v>
      </c>
      <c r="O46" s="2">
        <v>15430</v>
      </c>
      <c r="P46" s="18"/>
      <c r="Q46" s="2">
        <v>7630</v>
      </c>
      <c r="R46" s="2">
        <v>7790</v>
      </c>
      <c r="S46" s="2"/>
      <c r="T46" s="2">
        <v>1920</v>
      </c>
      <c r="U46" s="2">
        <v>3460</v>
      </c>
      <c r="V46" s="2">
        <v>3440</v>
      </c>
      <c r="W46" s="2">
        <v>2670</v>
      </c>
      <c r="X46" s="2">
        <v>2430</v>
      </c>
      <c r="Y46" s="2">
        <v>1520</v>
      </c>
      <c r="AA46" s="5" t="s">
        <v>22</v>
      </c>
      <c r="AB46" s="2">
        <v>1235560</v>
      </c>
      <c r="AC46" s="3"/>
      <c r="AD46" s="3">
        <v>660525</v>
      </c>
      <c r="AE46" s="3">
        <v>575030</v>
      </c>
      <c r="AF46" s="3"/>
      <c r="AG46" s="3">
        <v>55320</v>
      </c>
      <c r="AH46" s="3">
        <v>246330</v>
      </c>
      <c r="AI46" s="3">
        <v>332305</v>
      </c>
      <c r="AJ46" s="3">
        <v>263505</v>
      </c>
      <c r="AK46" s="3">
        <v>234070</v>
      </c>
      <c r="AL46" s="3">
        <v>104030</v>
      </c>
      <c r="AN46" s="1"/>
      <c r="AO46" s="3"/>
      <c r="AP46" s="3"/>
      <c r="AQ46" s="3"/>
      <c r="AR46" s="3"/>
      <c r="AS46" s="3"/>
      <c r="AT46" s="1"/>
    </row>
    <row r="47" spans="1:46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46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7"/>
      <c r="P48" s="18"/>
      <c r="Q48" s="2"/>
      <c r="R48" s="2"/>
      <c r="S48" s="2"/>
      <c r="T48" s="2"/>
      <c r="U48" s="2"/>
      <c r="V48" s="2"/>
      <c r="W48" s="2"/>
      <c r="X48" s="2"/>
      <c r="Y48" s="2"/>
      <c r="AA48" s="7" t="s">
        <v>29</v>
      </c>
      <c r="AB48" s="35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80075.178224238494</v>
      </c>
      <c r="C49" s="18"/>
      <c r="D49" s="28">
        <v>86569.462647444292</v>
      </c>
      <c r="E49" s="28">
        <v>73816.431322207965</v>
      </c>
      <c r="F49" s="18"/>
      <c r="G49" s="28">
        <v>28812.5</v>
      </c>
      <c r="H49" s="28">
        <v>71193.641618497117</v>
      </c>
      <c r="I49" s="28">
        <v>96600.290697674427</v>
      </c>
      <c r="J49" s="28">
        <v>98691.011235955055</v>
      </c>
      <c r="K49" s="28">
        <v>96325.102880658436</v>
      </c>
      <c r="L49" s="28">
        <v>68440.789473684199</v>
      </c>
      <c r="N49" s="5" t="s">
        <v>22</v>
      </c>
      <c r="O49" s="3">
        <v>15430</v>
      </c>
      <c r="P49" s="18"/>
      <c r="Q49" s="3">
        <v>7630</v>
      </c>
      <c r="R49" s="3">
        <v>7790</v>
      </c>
      <c r="S49" s="2"/>
      <c r="T49" s="3">
        <v>1920</v>
      </c>
      <c r="U49" s="3">
        <v>3460</v>
      </c>
      <c r="V49" s="3">
        <v>3440</v>
      </c>
      <c r="W49" s="3">
        <v>2670</v>
      </c>
      <c r="X49" s="3">
        <v>2430</v>
      </c>
      <c r="Y49" s="3">
        <v>1520</v>
      </c>
      <c r="AA49" s="5" t="s">
        <v>22</v>
      </c>
      <c r="AB49" s="3">
        <v>1235560</v>
      </c>
      <c r="AC49" s="3"/>
      <c r="AD49" s="3">
        <v>660525</v>
      </c>
      <c r="AE49" s="3">
        <v>575030</v>
      </c>
      <c r="AF49" s="3"/>
      <c r="AG49" s="3">
        <v>55320</v>
      </c>
      <c r="AH49" s="3">
        <v>246330</v>
      </c>
      <c r="AI49" s="3">
        <v>332305</v>
      </c>
      <c r="AJ49" s="3">
        <v>263505</v>
      </c>
      <c r="AK49" s="3">
        <v>234070</v>
      </c>
      <c r="AL49" s="3">
        <v>104030</v>
      </c>
    </row>
    <row r="50" spans="1:38" x14ac:dyDescent="0.2">
      <c r="A50" s="5" t="s">
        <v>24</v>
      </c>
      <c r="B50" s="28">
        <v>68723.741007194243</v>
      </c>
      <c r="C50" s="18"/>
      <c r="D50" s="28">
        <v>73272.463768115937</v>
      </c>
      <c r="E50" s="28">
        <v>64055.555555555555</v>
      </c>
      <c r="F50" s="18"/>
      <c r="G50" s="28">
        <v>27447.058823529409</v>
      </c>
      <c r="H50" s="28">
        <v>62104.895104895106</v>
      </c>
      <c r="I50" s="28">
        <v>82503.787878787873</v>
      </c>
      <c r="J50" s="28">
        <v>88109.090909090912</v>
      </c>
      <c r="K50" s="28">
        <v>80807.692307692312</v>
      </c>
      <c r="L50" s="28">
        <v>60296.296296296299</v>
      </c>
      <c r="N50" s="5" t="s">
        <v>24</v>
      </c>
      <c r="O50" s="3">
        <v>6950</v>
      </c>
      <c r="P50" s="18"/>
      <c r="Q50" s="3">
        <v>3450</v>
      </c>
      <c r="R50" s="3">
        <v>3510</v>
      </c>
      <c r="S50" s="2"/>
      <c r="T50" s="3">
        <v>850</v>
      </c>
      <c r="U50" s="3">
        <v>1430</v>
      </c>
      <c r="V50" s="3">
        <v>1320</v>
      </c>
      <c r="W50" s="3">
        <v>1100</v>
      </c>
      <c r="X50" s="3">
        <v>1170</v>
      </c>
      <c r="Y50" s="3">
        <v>1080</v>
      </c>
      <c r="AA50" s="5" t="s">
        <v>24</v>
      </c>
      <c r="AB50" s="3">
        <v>477630</v>
      </c>
      <c r="AC50" s="3"/>
      <c r="AD50" s="3">
        <v>252790</v>
      </c>
      <c r="AE50" s="3">
        <v>224835</v>
      </c>
      <c r="AF50" s="3"/>
      <c r="AG50" s="3">
        <v>23330</v>
      </c>
      <c r="AH50" s="3">
        <v>88810</v>
      </c>
      <c r="AI50" s="3">
        <v>108905</v>
      </c>
      <c r="AJ50" s="3">
        <v>96920</v>
      </c>
      <c r="AK50" s="3">
        <v>94545</v>
      </c>
      <c r="AL50" s="3">
        <v>65120</v>
      </c>
    </row>
    <row r="51" spans="1:38" x14ac:dyDescent="0.2">
      <c r="A51" s="5" t="s">
        <v>23</v>
      </c>
      <c r="B51" s="28">
        <v>52119.437939110074</v>
      </c>
      <c r="C51" s="18"/>
      <c r="D51" s="28">
        <v>52352.144469525963</v>
      </c>
      <c r="E51" s="28">
        <v>51869.829683698299</v>
      </c>
      <c r="F51" s="18"/>
      <c r="G51" s="28">
        <v>22416.666666666668</v>
      </c>
      <c r="H51" s="28">
        <v>50115.183246073299</v>
      </c>
      <c r="I51" s="28">
        <v>61845.070422535209</v>
      </c>
      <c r="J51" s="28">
        <v>62142.361111111117</v>
      </c>
      <c r="K51" s="28">
        <v>65451.851851851854</v>
      </c>
      <c r="L51" s="28">
        <v>47345.833333333328</v>
      </c>
      <c r="N51" s="5" t="s">
        <v>23</v>
      </c>
      <c r="O51" s="3">
        <v>8540</v>
      </c>
      <c r="P51" s="18"/>
      <c r="Q51" s="3">
        <v>4430</v>
      </c>
      <c r="R51" s="3">
        <v>4110</v>
      </c>
      <c r="S51" s="2"/>
      <c r="T51" s="3">
        <v>1200</v>
      </c>
      <c r="U51" s="3">
        <v>1910</v>
      </c>
      <c r="V51" s="3">
        <v>1420</v>
      </c>
      <c r="W51" s="3">
        <v>1440</v>
      </c>
      <c r="X51" s="3">
        <v>1350</v>
      </c>
      <c r="Y51" s="3">
        <v>1200</v>
      </c>
      <c r="AA51" s="5" t="s">
        <v>23</v>
      </c>
      <c r="AB51" s="3">
        <v>445100</v>
      </c>
      <c r="AC51" s="3"/>
      <c r="AD51" s="3">
        <v>231920</v>
      </c>
      <c r="AE51" s="3">
        <v>213185</v>
      </c>
      <c r="AF51" s="3"/>
      <c r="AG51" s="3">
        <v>26900</v>
      </c>
      <c r="AH51" s="3">
        <v>95720</v>
      </c>
      <c r="AI51" s="3">
        <v>87820</v>
      </c>
      <c r="AJ51" s="3">
        <v>89485</v>
      </c>
      <c r="AK51" s="3">
        <v>88360</v>
      </c>
      <c r="AL51" s="3">
        <v>56815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80075.178224238494</v>
      </c>
      <c r="C54" s="18"/>
      <c r="D54" s="28">
        <v>86569.462647444292</v>
      </c>
      <c r="E54" s="28">
        <v>73816.431322207965</v>
      </c>
      <c r="F54" s="18"/>
      <c r="G54" s="28">
        <v>28812.5</v>
      </c>
      <c r="H54" s="28">
        <v>71193.641618497117</v>
      </c>
      <c r="I54" s="28">
        <v>96600.290697674427</v>
      </c>
      <c r="J54" s="28">
        <v>98691.011235955055</v>
      </c>
      <c r="K54" s="28">
        <v>96325.102880658436</v>
      </c>
      <c r="L54" s="28">
        <v>68440.789473684199</v>
      </c>
      <c r="N54" s="5" t="s">
        <v>22</v>
      </c>
      <c r="O54" s="3">
        <v>15430</v>
      </c>
      <c r="P54" s="18"/>
      <c r="Q54" s="3">
        <v>7630</v>
      </c>
      <c r="R54" s="3">
        <v>7790</v>
      </c>
      <c r="S54" s="2"/>
      <c r="T54" s="3">
        <v>1920</v>
      </c>
      <c r="U54" s="3">
        <v>3460</v>
      </c>
      <c r="V54" s="3">
        <v>3440</v>
      </c>
      <c r="W54" s="3">
        <v>2670</v>
      </c>
      <c r="X54" s="3">
        <v>2430</v>
      </c>
      <c r="Y54" s="3">
        <v>1520</v>
      </c>
      <c r="AA54" s="5" t="s">
        <v>22</v>
      </c>
      <c r="AB54" s="3">
        <v>1235560</v>
      </c>
      <c r="AC54" s="3"/>
      <c r="AD54" s="3">
        <v>660525</v>
      </c>
      <c r="AE54" s="3">
        <v>575030</v>
      </c>
      <c r="AF54" s="3"/>
      <c r="AG54" s="3">
        <v>55320</v>
      </c>
      <c r="AH54" s="3">
        <v>246330</v>
      </c>
      <c r="AI54" s="3">
        <v>332305</v>
      </c>
      <c r="AJ54" s="3">
        <v>263505</v>
      </c>
      <c r="AK54" s="3">
        <v>234070</v>
      </c>
      <c r="AL54" s="3">
        <v>104030</v>
      </c>
    </row>
    <row r="55" spans="1:38" x14ac:dyDescent="0.2">
      <c r="A55" s="5" t="s">
        <v>28</v>
      </c>
      <c r="B55" s="28">
        <v>49159.313725490196</v>
      </c>
      <c r="C55" s="18"/>
      <c r="D55" s="28">
        <v>48099.056603773584</v>
      </c>
      <c r="E55" s="28">
        <v>50835.051546391755</v>
      </c>
      <c r="F55" s="18"/>
      <c r="G55" s="28">
        <v>21657.142857142859</v>
      </c>
      <c r="H55" s="28">
        <v>49311.111111111109</v>
      </c>
      <c r="I55" s="28">
        <v>60930.555555555555</v>
      </c>
      <c r="J55" s="28">
        <v>54769.230769230766</v>
      </c>
      <c r="K55" s="28">
        <v>61961.538461538461</v>
      </c>
      <c r="L55" s="28">
        <v>48326.086956521744</v>
      </c>
      <c r="N55" s="5" t="s">
        <v>28</v>
      </c>
      <c r="O55" s="3">
        <v>2040</v>
      </c>
      <c r="P55" s="18"/>
      <c r="Q55" s="3">
        <v>1060</v>
      </c>
      <c r="R55" s="3">
        <v>970</v>
      </c>
      <c r="S55" s="2"/>
      <c r="T55" s="3">
        <v>350</v>
      </c>
      <c r="U55" s="3">
        <v>450</v>
      </c>
      <c r="V55" s="3">
        <v>360</v>
      </c>
      <c r="W55" s="3">
        <v>390</v>
      </c>
      <c r="X55" s="3">
        <v>260</v>
      </c>
      <c r="Y55" s="3">
        <v>230</v>
      </c>
      <c r="AA55" s="5" t="s">
        <v>28</v>
      </c>
      <c r="AB55" s="3">
        <v>100285</v>
      </c>
      <c r="AC55" s="3"/>
      <c r="AD55" s="3">
        <v>50985</v>
      </c>
      <c r="AE55" s="3">
        <v>49310</v>
      </c>
      <c r="AF55" s="3"/>
      <c r="AG55" s="3">
        <v>7580</v>
      </c>
      <c r="AH55" s="3">
        <v>22190</v>
      </c>
      <c r="AI55" s="3">
        <v>21935</v>
      </c>
      <c r="AJ55" s="3">
        <v>21360</v>
      </c>
      <c r="AK55" s="3">
        <v>16110</v>
      </c>
      <c r="AL55" s="3">
        <v>11115</v>
      </c>
    </row>
    <row r="56" spans="1:38" x14ac:dyDescent="0.2">
      <c r="A56" s="5" t="s">
        <v>34</v>
      </c>
      <c r="B56" s="28">
        <v>61148.327137546468</v>
      </c>
      <c r="C56" s="18"/>
      <c r="D56" s="28">
        <v>63596.041055718473</v>
      </c>
      <c r="E56" s="28">
        <v>58452.631578947367</v>
      </c>
      <c r="F56" s="18"/>
      <c r="G56" s="28">
        <v>25088.235294117647</v>
      </c>
      <c r="H56" s="28">
        <v>56173.010380622836</v>
      </c>
      <c r="I56" s="28">
        <v>73441.176470588238</v>
      </c>
      <c r="J56" s="28">
        <v>76765.116279069771</v>
      </c>
      <c r="K56" s="28">
        <v>73803.097345132745</v>
      </c>
      <c r="L56" s="28">
        <v>54058.536585365851</v>
      </c>
      <c r="N56" s="5" t="s">
        <v>34</v>
      </c>
      <c r="O56" s="3">
        <v>13450</v>
      </c>
      <c r="P56" s="18"/>
      <c r="Q56" s="3">
        <v>6820</v>
      </c>
      <c r="R56" s="3">
        <v>6650</v>
      </c>
      <c r="S56" s="2"/>
      <c r="T56" s="3">
        <v>1700</v>
      </c>
      <c r="U56" s="3">
        <v>2890</v>
      </c>
      <c r="V56" s="3">
        <v>2380</v>
      </c>
      <c r="W56" s="3">
        <v>2150</v>
      </c>
      <c r="X56" s="3">
        <v>2260</v>
      </c>
      <c r="Y56" s="3">
        <v>2050</v>
      </c>
      <c r="AA56" s="5" t="s">
        <v>34</v>
      </c>
      <c r="AB56" s="3">
        <v>822445</v>
      </c>
      <c r="AC56" s="3"/>
      <c r="AD56" s="3">
        <v>433725</v>
      </c>
      <c r="AE56" s="3">
        <v>388710</v>
      </c>
      <c r="AF56" s="3"/>
      <c r="AG56" s="3">
        <v>42650</v>
      </c>
      <c r="AH56" s="3">
        <v>162340</v>
      </c>
      <c r="AI56" s="3">
        <v>174790</v>
      </c>
      <c r="AJ56" s="3">
        <v>165045</v>
      </c>
      <c r="AK56" s="3">
        <v>166795</v>
      </c>
      <c r="AL56" s="3">
        <v>110820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3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65D-A058-41B3-B8E3-4095356381B5}">
  <dimension ref="A1:AT71"/>
  <sheetViews>
    <sheetView workbookViewId="0"/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8.140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8.140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46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6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46" ht="15.75" x14ac:dyDescent="0.25">
      <c r="A3" s="14">
        <v>2019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2019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2019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46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46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  <c r="AN5" s="32"/>
      <c r="AO5" s="32"/>
      <c r="AP5" s="32"/>
      <c r="AQ5" s="32"/>
      <c r="AR5" s="32"/>
      <c r="AS5" s="32"/>
      <c r="AT5" s="32"/>
    </row>
    <row r="6" spans="1:46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  <c r="AN6" s="1"/>
      <c r="AO6" s="1"/>
      <c r="AP6" s="1"/>
      <c r="AQ6" s="1"/>
      <c r="AR6" s="1"/>
      <c r="AS6" s="1"/>
      <c r="AT6" s="1"/>
    </row>
    <row r="7" spans="1:46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  <c r="AN7" s="1"/>
      <c r="AO7" s="1"/>
      <c r="AP7" s="1"/>
      <c r="AQ7" s="1"/>
      <c r="AR7" s="1"/>
      <c r="AS7" s="1"/>
      <c r="AT7" s="1"/>
    </row>
    <row r="8" spans="1:46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  <c r="AN8" s="1"/>
      <c r="AO8" s="1"/>
      <c r="AP8" s="1"/>
      <c r="AQ8" s="1"/>
      <c r="AR8" s="1"/>
      <c r="AS8" s="1"/>
      <c r="AT8" s="1"/>
    </row>
    <row r="9" spans="1:46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N9" s="1"/>
      <c r="AO9" s="1"/>
      <c r="AP9" s="1"/>
      <c r="AQ9" s="1"/>
      <c r="AR9" s="1"/>
      <c r="AS9" s="1"/>
      <c r="AT9" s="1"/>
    </row>
    <row r="10" spans="1:46" x14ac:dyDescent="0.2">
      <c r="A10" s="1"/>
      <c r="B10" s="27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27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27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  <c r="AN10" s="1"/>
      <c r="AO10" s="1"/>
      <c r="AP10" s="1"/>
      <c r="AQ10" s="1"/>
      <c r="AR10" s="1"/>
      <c r="AS10" s="1"/>
      <c r="AT10" s="1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N11" s="1"/>
      <c r="AO11" s="1"/>
      <c r="AP11" s="1"/>
      <c r="AQ11" s="1"/>
      <c r="AR11" s="1"/>
      <c r="AS11" s="1"/>
      <c r="AT11" s="1"/>
    </row>
    <row r="12" spans="1:46" x14ac:dyDescent="0.2">
      <c r="A12" s="1" t="s">
        <v>3</v>
      </c>
      <c r="B12" s="28">
        <v>65016.511702468735</v>
      </c>
      <c r="C12" s="18"/>
      <c r="D12" s="28">
        <v>69910.589727330371</v>
      </c>
      <c r="E12" s="28">
        <v>59972.132209980555</v>
      </c>
      <c r="F12" s="18"/>
      <c r="G12" s="28">
        <v>22418.246445497629</v>
      </c>
      <c r="H12" s="28">
        <v>58386.65710186513</v>
      </c>
      <c r="I12" s="28">
        <v>79736.156351791535</v>
      </c>
      <c r="J12" s="28">
        <v>81393.518518518526</v>
      </c>
      <c r="K12" s="28">
        <v>80431.958762886599</v>
      </c>
      <c r="L12" s="28">
        <v>57371.191135734072</v>
      </c>
      <c r="N12" s="1" t="s">
        <v>3</v>
      </c>
      <c r="O12" s="2">
        <v>31190</v>
      </c>
      <c r="P12" s="18"/>
      <c r="Q12" s="2">
        <v>15770</v>
      </c>
      <c r="R12" s="2">
        <v>15430</v>
      </c>
      <c r="S12" s="2"/>
      <c r="T12" s="2">
        <v>4220</v>
      </c>
      <c r="U12" s="2">
        <v>6970</v>
      </c>
      <c r="V12" s="2">
        <v>6140</v>
      </c>
      <c r="W12" s="2">
        <v>5400</v>
      </c>
      <c r="X12" s="2">
        <v>4850</v>
      </c>
      <c r="Y12" s="2">
        <v>3610</v>
      </c>
      <c r="AA12" s="1" t="s">
        <v>3</v>
      </c>
      <c r="AB12" s="2">
        <v>2027865</v>
      </c>
      <c r="AC12" s="3"/>
      <c r="AD12" s="3">
        <v>1102490</v>
      </c>
      <c r="AE12" s="3">
        <v>925370</v>
      </c>
      <c r="AF12" s="3"/>
      <c r="AG12" s="3">
        <v>94605</v>
      </c>
      <c r="AH12" s="3">
        <v>406955</v>
      </c>
      <c r="AI12" s="3">
        <v>489580</v>
      </c>
      <c r="AJ12" s="3">
        <v>439525</v>
      </c>
      <c r="AK12" s="3">
        <v>390095</v>
      </c>
      <c r="AL12" s="3">
        <v>207110</v>
      </c>
      <c r="AN12" s="1"/>
      <c r="AO12" s="3"/>
      <c r="AP12" s="3"/>
      <c r="AQ12" s="3"/>
      <c r="AR12" s="3"/>
      <c r="AS12" s="3"/>
      <c r="AT12" s="1"/>
    </row>
    <row r="13" spans="1:46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1"/>
      <c r="AO13" s="3"/>
      <c r="AP13" s="3"/>
      <c r="AQ13" s="3"/>
      <c r="AR13" s="3"/>
      <c r="AS13" s="3"/>
      <c r="AT13" s="1"/>
    </row>
    <row r="14" spans="1:46" x14ac:dyDescent="0.2">
      <c r="A14" s="5" t="s">
        <v>25</v>
      </c>
      <c r="B14" s="28">
        <v>51099.789915966387</v>
      </c>
      <c r="C14" s="18"/>
      <c r="D14" s="28">
        <v>51341.00418410042</v>
      </c>
      <c r="E14" s="28">
        <v>50856.540084388187</v>
      </c>
      <c r="F14" s="18"/>
      <c r="G14" s="28">
        <v>19359.154929577464</v>
      </c>
      <c r="H14" s="28">
        <v>48959.45945945946</v>
      </c>
      <c r="I14" s="28">
        <v>63769.230769230766</v>
      </c>
      <c r="J14" s="28">
        <v>62513.15789473684</v>
      </c>
      <c r="K14" s="28">
        <v>61318.840579710151</v>
      </c>
      <c r="L14" s="28">
        <v>47060.344827586203</v>
      </c>
      <c r="N14" s="5" t="s">
        <v>25</v>
      </c>
      <c r="O14" s="3">
        <v>4760</v>
      </c>
      <c r="P14" s="18"/>
      <c r="Q14" s="3">
        <v>2390</v>
      </c>
      <c r="R14" s="3">
        <v>2370</v>
      </c>
      <c r="S14" s="2"/>
      <c r="T14" s="3">
        <v>710</v>
      </c>
      <c r="U14" s="3">
        <v>1110</v>
      </c>
      <c r="V14" s="3">
        <v>910</v>
      </c>
      <c r="W14" s="3">
        <v>760</v>
      </c>
      <c r="X14" s="3">
        <v>690</v>
      </c>
      <c r="Y14" s="3">
        <v>580</v>
      </c>
      <c r="AA14" s="5" t="s">
        <v>25</v>
      </c>
      <c r="AB14" s="3">
        <v>243235</v>
      </c>
      <c r="AC14" s="18"/>
      <c r="AD14" s="3">
        <v>122705</v>
      </c>
      <c r="AE14" s="3">
        <v>120530</v>
      </c>
      <c r="AF14" s="2"/>
      <c r="AG14" s="3">
        <v>13745</v>
      </c>
      <c r="AH14" s="3">
        <v>54345</v>
      </c>
      <c r="AI14" s="3">
        <v>58030</v>
      </c>
      <c r="AJ14" s="3">
        <v>47510</v>
      </c>
      <c r="AK14" s="3">
        <v>42310</v>
      </c>
      <c r="AL14" s="3">
        <v>27295</v>
      </c>
      <c r="AN14" s="1"/>
      <c r="AO14" s="3"/>
      <c r="AP14" s="3"/>
      <c r="AQ14" s="3"/>
      <c r="AR14" s="3"/>
      <c r="AS14" s="3"/>
      <c r="AT14" s="1"/>
    </row>
    <row r="15" spans="1:46" x14ac:dyDescent="0.2">
      <c r="A15" s="6" t="s">
        <v>4</v>
      </c>
      <c r="B15" s="28">
        <v>38238.095238095244</v>
      </c>
      <c r="C15" s="18"/>
      <c r="D15" s="28">
        <v>33369.565217391304</v>
      </c>
      <c r="E15" s="28">
        <v>44105.26315789474</v>
      </c>
      <c r="F15" s="18"/>
      <c r="G15" s="28">
        <v>15333.333333333334</v>
      </c>
      <c r="H15" s="28">
        <v>38150</v>
      </c>
      <c r="I15" s="28">
        <v>52642.857142857145</v>
      </c>
      <c r="J15" s="28">
        <v>44500</v>
      </c>
      <c r="K15" s="28">
        <v>42071.428571428572</v>
      </c>
      <c r="L15" s="28">
        <v>33750</v>
      </c>
      <c r="N15" s="6" t="s">
        <v>4</v>
      </c>
      <c r="O15" s="2">
        <v>420</v>
      </c>
      <c r="P15" s="18"/>
      <c r="Q15" s="2">
        <v>230</v>
      </c>
      <c r="R15" s="2">
        <v>190</v>
      </c>
      <c r="S15" s="2"/>
      <c r="T15" s="2">
        <v>60</v>
      </c>
      <c r="U15" s="2">
        <v>100</v>
      </c>
      <c r="V15" s="2">
        <v>70</v>
      </c>
      <c r="W15" s="2">
        <v>60</v>
      </c>
      <c r="X15" s="2">
        <v>70</v>
      </c>
      <c r="Y15" s="2">
        <v>60</v>
      </c>
      <c r="AA15" s="6" t="s">
        <v>4</v>
      </c>
      <c r="AB15" s="2">
        <v>16060</v>
      </c>
      <c r="AC15" s="3"/>
      <c r="AD15" s="3">
        <v>7675</v>
      </c>
      <c r="AE15" s="3">
        <v>8380</v>
      </c>
      <c r="AF15" s="3"/>
      <c r="AG15" s="3">
        <v>920</v>
      </c>
      <c r="AH15" s="3">
        <v>3815</v>
      </c>
      <c r="AI15" s="3">
        <v>3685</v>
      </c>
      <c r="AJ15" s="3">
        <v>2670</v>
      </c>
      <c r="AK15" s="3">
        <v>2945</v>
      </c>
      <c r="AL15" s="3">
        <v>2025</v>
      </c>
      <c r="AN15" s="1"/>
      <c r="AO15" s="3"/>
      <c r="AP15" s="3"/>
      <c r="AQ15" s="3"/>
      <c r="AR15" s="3"/>
      <c r="AS15" s="3"/>
      <c r="AT15" s="1"/>
    </row>
    <row r="16" spans="1:46" x14ac:dyDescent="0.2">
      <c r="A16" s="6" t="s">
        <v>6</v>
      </c>
      <c r="B16" s="28">
        <v>39231.481481481482</v>
      </c>
      <c r="C16" s="18"/>
      <c r="D16" s="28">
        <v>39339.285714285717</v>
      </c>
      <c r="E16" s="28">
        <v>39115.38461538461</v>
      </c>
      <c r="F16" s="18"/>
      <c r="G16" s="28">
        <v>17187.5</v>
      </c>
      <c r="H16" s="28">
        <v>36000</v>
      </c>
      <c r="I16" s="28">
        <v>38187.5</v>
      </c>
      <c r="J16" s="28">
        <v>48500</v>
      </c>
      <c r="K16" s="28">
        <v>52000</v>
      </c>
      <c r="L16" s="28">
        <v>35900</v>
      </c>
      <c r="N16" s="6" t="s">
        <v>6</v>
      </c>
      <c r="O16" s="2">
        <v>540</v>
      </c>
      <c r="P16" s="18"/>
      <c r="Q16" s="2">
        <v>280</v>
      </c>
      <c r="R16" s="2">
        <v>260</v>
      </c>
      <c r="S16" s="2"/>
      <c r="T16" s="2">
        <v>80</v>
      </c>
      <c r="U16" s="2">
        <v>100</v>
      </c>
      <c r="V16" s="2">
        <v>80</v>
      </c>
      <c r="W16" s="2">
        <v>90</v>
      </c>
      <c r="X16" s="2">
        <v>100</v>
      </c>
      <c r="Y16" s="2">
        <v>100</v>
      </c>
      <c r="AA16" s="6" t="s">
        <v>6</v>
      </c>
      <c r="AB16" s="2">
        <v>21185</v>
      </c>
      <c r="AC16" s="3"/>
      <c r="AD16" s="3">
        <v>11015</v>
      </c>
      <c r="AE16" s="3">
        <v>10170</v>
      </c>
      <c r="AF16" s="3"/>
      <c r="AG16" s="3">
        <v>1375</v>
      </c>
      <c r="AH16" s="3">
        <v>3600</v>
      </c>
      <c r="AI16" s="3">
        <v>3055</v>
      </c>
      <c r="AJ16" s="3">
        <v>4365</v>
      </c>
      <c r="AK16" s="3">
        <v>5200</v>
      </c>
      <c r="AL16" s="3">
        <v>3590</v>
      </c>
      <c r="AN16" s="1"/>
      <c r="AO16" s="3"/>
      <c r="AP16" s="3"/>
      <c r="AQ16" s="3"/>
      <c r="AR16" s="3"/>
      <c r="AS16" s="3"/>
      <c r="AT16" s="1"/>
    </row>
    <row r="17" spans="1:46" x14ac:dyDescent="0.2">
      <c r="A17" s="6" t="s">
        <v>7</v>
      </c>
      <c r="B17" s="28">
        <v>62586.776859504134</v>
      </c>
      <c r="C17" s="18"/>
      <c r="D17" s="28">
        <v>64347.457627118645</v>
      </c>
      <c r="E17" s="28">
        <v>60907.258064516129</v>
      </c>
      <c r="F17" s="18"/>
      <c r="G17" s="28">
        <v>21970.588235294115</v>
      </c>
      <c r="H17" s="28">
        <v>59359.649122807023</v>
      </c>
      <c r="I17" s="28">
        <v>76198.113207547169</v>
      </c>
      <c r="J17" s="28">
        <v>74166.666666666672</v>
      </c>
      <c r="K17" s="28">
        <v>77000</v>
      </c>
      <c r="L17" s="28">
        <v>56384.61538461539</v>
      </c>
      <c r="N17" s="6" t="s">
        <v>7</v>
      </c>
      <c r="O17" s="2">
        <v>2420</v>
      </c>
      <c r="P17" s="18"/>
      <c r="Q17" s="2">
        <v>1180</v>
      </c>
      <c r="R17" s="2">
        <v>1240</v>
      </c>
      <c r="S17" s="2"/>
      <c r="T17" s="2">
        <v>340</v>
      </c>
      <c r="U17" s="2">
        <v>570</v>
      </c>
      <c r="V17" s="2">
        <v>530</v>
      </c>
      <c r="W17" s="2">
        <v>390</v>
      </c>
      <c r="X17" s="2">
        <v>340</v>
      </c>
      <c r="Y17" s="2">
        <v>260</v>
      </c>
      <c r="AA17" s="6" t="s">
        <v>7</v>
      </c>
      <c r="AB17" s="2">
        <v>151460</v>
      </c>
      <c r="AC17" s="3"/>
      <c r="AD17" s="3">
        <v>75930</v>
      </c>
      <c r="AE17" s="3">
        <v>75525</v>
      </c>
      <c r="AF17" s="3"/>
      <c r="AG17" s="3">
        <v>7470</v>
      </c>
      <c r="AH17" s="3">
        <v>33835</v>
      </c>
      <c r="AI17" s="3">
        <v>40385</v>
      </c>
      <c r="AJ17" s="3">
        <v>28925</v>
      </c>
      <c r="AK17" s="3">
        <v>26180</v>
      </c>
      <c r="AL17" s="3">
        <v>14660</v>
      </c>
      <c r="AN17" s="1"/>
      <c r="AO17" s="3"/>
      <c r="AP17" s="3"/>
      <c r="AQ17" s="3"/>
      <c r="AR17" s="3"/>
      <c r="AS17" s="3"/>
      <c r="AT17" s="1"/>
    </row>
    <row r="18" spans="1:46" x14ac:dyDescent="0.2">
      <c r="A18" s="6" t="s">
        <v>9</v>
      </c>
      <c r="B18" s="28">
        <v>39785.714285714283</v>
      </c>
      <c r="C18" s="18"/>
      <c r="D18" s="28">
        <v>40300</v>
      </c>
      <c r="E18" s="28">
        <v>39318.181818181823</v>
      </c>
      <c r="F18" s="18"/>
      <c r="G18" s="28">
        <v>17750</v>
      </c>
      <c r="H18" s="28">
        <v>37571.428571428572</v>
      </c>
      <c r="I18" s="28">
        <v>41333.333333333336</v>
      </c>
      <c r="J18" s="28">
        <v>46833.333333333336</v>
      </c>
      <c r="K18" s="28">
        <v>45000</v>
      </c>
      <c r="L18" s="28">
        <v>46000</v>
      </c>
      <c r="N18" s="6" t="s">
        <v>9</v>
      </c>
      <c r="O18" s="2">
        <v>210</v>
      </c>
      <c r="P18" s="18"/>
      <c r="Q18" s="2">
        <v>100</v>
      </c>
      <c r="R18" s="2">
        <v>110</v>
      </c>
      <c r="S18" s="2"/>
      <c r="T18" s="2">
        <v>20</v>
      </c>
      <c r="U18" s="2">
        <v>70</v>
      </c>
      <c r="V18" s="2">
        <v>30</v>
      </c>
      <c r="W18" s="2">
        <v>30</v>
      </c>
      <c r="X18" s="2">
        <v>30</v>
      </c>
      <c r="Y18" s="2">
        <v>30</v>
      </c>
      <c r="AA18" s="6" t="s">
        <v>9</v>
      </c>
      <c r="AB18" s="2">
        <v>8355</v>
      </c>
      <c r="AC18" s="3"/>
      <c r="AD18" s="3">
        <v>4030</v>
      </c>
      <c r="AE18" s="3">
        <v>4325</v>
      </c>
      <c r="AF18" s="3"/>
      <c r="AG18" s="3">
        <v>355</v>
      </c>
      <c r="AH18" s="3">
        <v>2630</v>
      </c>
      <c r="AI18" s="3">
        <v>1240</v>
      </c>
      <c r="AJ18" s="3">
        <v>1405</v>
      </c>
      <c r="AK18" s="3">
        <v>1350</v>
      </c>
      <c r="AL18" s="3">
        <v>1380</v>
      </c>
      <c r="AN18" s="1"/>
      <c r="AO18" s="3"/>
      <c r="AP18" s="3"/>
      <c r="AQ18" s="3"/>
      <c r="AR18" s="3"/>
      <c r="AS18" s="3"/>
      <c r="AT18" s="1"/>
    </row>
    <row r="19" spans="1:46" x14ac:dyDescent="0.2">
      <c r="A19" s="6" t="s">
        <v>10</v>
      </c>
      <c r="B19" s="28">
        <v>49409.090909090904</v>
      </c>
      <c r="C19" s="18"/>
      <c r="D19" s="28">
        <v>45583.333333333336</v>
      </c>
      <c r="E19" s="28">
        <v>54000</v>
      </c>
      <c r="F19" s="18"/>
      <c r="G19" s="28" t="s">
        <v>11</v>
      </c>
      <c r="H19" s="28">
        <v>66000</v>
      </c>
      <c r="I19" s="28" t="s">
        <v>11</v>
      </c>
      <c r="J19" s="28" t="s">
        <v>11</v>
      </c>
      <c r="K19" s="28" t="s">
        <v>11</v>
      </c>
      <c r="L19" s="28">
        <v>31000</v>
      </c>
      <c r="N19" s="6" t="s">
        <v>10</v>
      </c>
      <c r="O19" s="3">
        <v>110</v>
      </c>
      <c r="P19" s="18"/>
      <c r="Q19" s="3">
        <v>60</v>
      </c>
      <c r="R19" s="3">
        <v>50</v>
      </c>
      <c r="S19" s="2"/>
      <c r="T19" s="3">
        <v>20</v>
      </c>
      <c r="U19" s="3">
        <v>30</v>
      </c>
      <c r="V19" s="3" t="s">
        <v>11</v>
      </c>
      <c r="W19" s="3">
        <v>20</v>
      </c>
      <c r="X19" s="3" t="s">
        <v>11</v>
      </c>
      <c r="Y19" s="3">
        <v>20</v>
      </c>
      <c r="AA19" s="6" t="s">
        <v>10</v>
      </c>
      <c r="AB19" s="3">
        <v>5435</v>
      </c>
      <c r="AC19" s="3"/>
      <c r="AD19" s="3">
        <v>2735</v>
      </c>
      <c r="AE19" s="3">
        <v>2700</v>
      </c>
      <c r="AF19" s="3"/>
      <c r="AG19" s="3" t="s">
        <v>11</v>
      </c>
      <c r="AH19" s="3">
        <v>1980</v>
      </c>
      <c r="AI19" s="3" t="s">
        <v>11</v>
      </c>
      <c r="AJ19" s="3" t="s">
        <v>11</v>
      </c>
      <c r="AK19" s="3" t="s">
        <v>11</v>
      </c>
      <c r="AL19" s="3">
        <v>620</v>
      </c>
      <c r="AN19" s="1"/>
      <c r="AO19" s="3"/>
      <c r="AP19" s="3"/>
      <c r="AQ19" s="3"/>
      <c r="AR19" s="3"/>
      <c r="AS19" s="3"/>
      <c r="AT19" s="1"/>
    </row>
    <row r="20" spans="1:46" x14ac:dyDescent="0.2">
      <c r="A20" s="6" t="s">
        <v>12</v>
      </c>
      <c r="B20" s="28">
        <v>35753.968253968254</v>
      </c>
      <c r="C20" s="18"/>
      <c r="D20" s="28">
        <v>37333.333333333336</v>
      </c>
      <c r="E20" s="28">
        <v>34016.666666666664</v>
      </c>
      <c r="F20" s="18"/>
      <c r="G20" s="28">
        <v>16818.181818181816</v>
      </c>
      <c r="H20" s="28">
        <v>32961.538461538461</v>
      </c>
      <c r="I20" s="28">
        <v>43454.545454545456</v>
      </c>
      <c r="J20" s="28">
        <v>50550</v>
      </c>
      <c r="K20" s="28">
        <v>35300</v>
      </c>
      <c r="L20" s="28">
        <v>37812.5</v>
      </c>
      <c r="N20" s="6" t="s">
        <v>12</v>
      </c>
      <c r="O20" s="2">
        <v>630</v>
      </c>
      <c r="P20" s="18"/>
      <c r="Q20" s="2">
        <v>330</v>
      </c>
      <c r="R20" s="2">
        <v>300</v>
      </c>
      <c r="S20" s="2"/>
      <c r="T20" s="2">
        <v>110</v>
      </c>
      <c r="U20" s="2">
        <v>130</v>
      </c>
      <c r="V20" s="2">
        <v>110</v>
      </c>
      <c r="W20" s="2">
        <v>100</v>
      </c>
      <c r="X20" s="2">
        <v>100</v>
      </c>
      <c r="Y20" s="2">
        <v>80</v>
      </c>
      <c r="AA20" s="6" t="s">
        <v>12</v>
      </c>
      <c r="AB20" s="2">
        <v>22525</v>
      </c>
      <c r="AC20" s="3"/>
      <c r="AD20" s="3">
        <v>12320</v>
      </c>
      <c r="AE20" s="3">
        <v>10205</v>
      </c>
      <c r="AF20" s="3"/>
      <c r="AG20" s="3">
        <v>1850</v>
      </c>
      <c r="AH20" s="3">
        <v>4285</v>
      </c>
      <c r="AI20" s="3">
        <v>4780</v>
      </c>
      <c r="AJ20" s="3">
        <v>5055</v>
      </c>
      <c r="AK20" s="3">
        <v>3530</v>
      </c>
      <c r="AL20" s="3">
        <v>3025</v>
      </c>
      <c r="AN20" s="1"/>
      <c r="AO20" s="3"/>
      <c r="AP20" s="3"/>
      <c r="AQ20" s="3"/>
      <c r="AR20" s="3"/>
      <c r="AS20" s="3"/>
      <c r="AT20" s="1"/>
    </row>
    <row r="21" spans="1:46" x14ac:dyDescent="0.2">
      <c r="A21" s="6" t="s">
        <v>1</v>
      </c>
      <c r="B21" s="28">
        <v>37896.551724137928</v>
      </c>
      <c r="C21" s="18"/>
      <c r="D21" s="28">
        <v>35321.428571428572</v>
      </c>
      <c r="E21" s="28">
        <v>40300</v>
      </c>
      <c r="F21" s="18"/>
      <c r="G21" s="28">
        <v>16900</v>
      </c>
      <c r="H21" s="28">
        <v>38714.285714285717</v>
      </c>
      <c r="I21" s="28">
        <v>48900</v>
      </c>
      <c r="J21" s="28">
        <v>48000</v>
      </c>
      <c r="K21" s="28">
        <v>52833.333333333336</v>
      </c>
      <c r="L21" s="28">
        <v>33666.666666666664</v>
      </c>
      <c r="N21" s="6" t="s">
        <v>1</v>
      </c>
      <c r="O21" s="2">
        <v>290</v>
      </c>
      <c r="P21" s="18"/>
      <c r="Q21" s="2">
        <v>140</v>
      </c>
      <c r="R21" s="2">
        <v>150</v>
      </c>
      <c r="S21" s="2"/>
      <c r="T21" s="2">
        <v>50</v>
      </c>
      <c r="U21" s="2">
        <v>70</v>
      </c>
      <c r="V21" s="2">
        <v>50</v>
      </c>
      <c r="W21" s="2">
        <v>50</v>
      </c>
      <c r="X21" s="2">
        <v>30</v>
      </c>
      <c r="Y21" s="2">
        <v>30</v>
      </c>
      <c r="AA21" s="6" t="s">
        <v>1</v>
      </c>
      <c r="AB21" s="2">
        <v>10990</v>
      </c>
      <c r="AC21" s="3"/>
      <c r="AD21" s="3">
        <v>4945</v>
      </c>
      <c r="AE21" s="3">
        <v>6045</v>
      </c>
      <c r="AF21" s="3"/>
      <c r="AG21" s="3">
        <v>845</v>
      </c>
      <c r="AH21" s="3">
        <v>2710</v>
      </c>
      <c r="AI21" s="3">
        <v>2445</v>
      </c>
      <c r="AJ21" s="3">
        <v>2400</v>
      </c>
      <c r="AK21" s="3">
        <v>1585</v>
      </c>
      <c r="AL21" s="3">
        <v>1010</v>
      </c>
      <c r="AN21" s="1"/>
      <c r="AO21" s="3"/>
      <c r="AP21" s="3"/>
      <c r="AQ21" s="3"/>
      <c r="AR21" s="3"/>
      <c r="AS21" s="3"/>
      <c r="AT21" s="1"/>
    </row>
    <row r="22" spans="1:46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1"/>
      <c r="AO22" s="3"/>
      <c r="AP22" s="3"/>
      <c r="AQ22" s="3"/>
      <c r="AR22" s="3"/>
      <c r="AS22" s="3"/>
      <c r="AT22" s="1"/>
    </row>
    <row r="23" spans="1:46" x14ac:dyDescent="0.2">
      <c r="A23" s="5" t="s">
        <v>26</v>
      </c>
      <c r="B23" s="28">
        <v>56485.549132947977</v>
      </c>
      <c r="C23" s="18"/>
      <c r="D23" s="28">
        <v>58484.042553191488</v>
      </c>
      <c r="E23" s="28">
        <v>53431.25</v>
      </c>
      <c r="F23" s="18"/>
      <c r="G23" s="28">
        <v>19640</v>
      </c>
      <c r="H23" s="28">
        <v>48863.636363636368</v>
      </c>
      <c r="I23" s="28">
        <v>67500</v>
      </c>
      <c r="J23" s="28">
        <v>78625</v>
      </c>
      <c r="K23" s="28">
        <v>76780</v>
      </c>
      <c r="L23" s="28">
        <v>47818.181818181823</v>
      </c>
      <c r="N23" s="5" t="s">
        <v>26</v>
      </c>
      <c r="O23" s="3">
        <v>1730</v>
      </c>
      <c r="P23" s="18"/>
      <c r="Q23" s="3">
        <v>940</v>
      </c>
      <c r="R23" s="3">
        <v>800</v>
      </c>
      <c r="S23" s="2"/>
      <c r="T23" s="3">
        <v>250</v>
      </c>
      <c r="U23" s="3">
        <v>440</v>
      </c>
      <c r="V23" s="3">
        <v>290</v>
      </c>
      <c r="W23" s="3">
        <v>280</v>
      </c>
      <c r="X23" s="3">
        <v>250</v>
      </c>
      <c r="Y23" s="3">
        <v>220</v>
      </c>
      <c r="AA23" s="5" t="s">
        <v>26</v>
      </c>
      <c r="AB23" s="3">
        <v>97720</v>
      </c>
      <c r="AC23" s="18"/>
      <c r="AD23" s="3">
        <v>54975</v>
      </c>
      <c r="AE23" s="3">
        <v>42745</v>
      </c>
      <c r="AF23" s="2"/>
      <c r="AG23" s="3">
        <v>4910</v>
      </c>
      <c r="AH23" s="3">
        <v>21500</v>
      </c>
      <c r="AI23" s="3">
        <v>19575</v>
      </c>
      <c r="AJ23" s="3">
        <v>22015</v>
      </c>
      <c r="AK23" s="3">
        <v>19195</v>
      </c>
      <c r="AL23" s="3">
        <v>10520</v>
      </c>
      <c r="AN23" s="1"/>
      <c r="AO23" s="3"/>
      <c r="AP23" s="3"/>
      <c r="AQ23" s="3"/>
      <c r="AR23" s="3"/>
      <c r="AS23" s="3"/>
      <c r="AT23" s="1"/>
    </row>
    <row r="24" spans="1:46" x14ac:dyDescent="0.2">
      <c r="A24" s="6" t="s">
        <v>38</v>
      </c>
      <c r="B24" s="28">
        <v>41595.238095238092</v>
      </c>
      <c r="C24" s="18"/>
      <c r="D24" s="28">
        <v>40239.130434782608</v>
      </c>
      <c r="E24" s="28">
        <v>43210.526315789473</v>
      </c>
      <c r="F24" s="18"/>
      <c r="G24" s="28">
        <v>19083.333333333332</v>
      </c>
      <c r="H24" s="28">
        <v>35000</v>
      </c>
      <c r="I24" s="28">
        <v>42785.714285714283</v>
      </c>
      <c r="J24" s="28">
        <v>55500</v>
      </c>
      <c r="K24" s="28">
        <v>63166.666666666664</v>
      </c>
      <c r="L24" s="28">
        <v>35916.666666666664</v>
      </c>
      <c r="N24" s="6" t="s">
        <v>38</v>
      </c>
      <c r="O24" s="2">
        <v>420</v>
      </c>
      <c r="P24" s="18"/>
      <c r="Q24" s="2">
        <v>230</v>
      </c>
      <c r="R24" s="2">
        <v>190</v>
      </c>
      <c r="S24" s="2"/>
      <c r="T24" s="2">
        <v>60</v>
      </c>
      <c r="U24" s="2">
        <v>100</v>
      </c>
      <c r="V24" s="2">
        <v>70</v>
      </c>
      <c r="W24" s="2">
        <v>70</v>
      </c>
      <c r="X24" s="2">
        <v>60</v>
      </c>
      <c r="Y24" s="2">
        <v>60</v>
      </c>
      <c r="AA24" s="6" t="s">
        <v>38</v>
      </c>
      <c r="AB24" s="2">
        <v>17470</v>
      </c>
      <c r="AC24" s="3"/>
      <c r="AD24" s="3">
        <v>9255</v>
      </c>
      <c r="AE24" s="3">
        <v>8210</v>
      </c>
      <c r="AF24" s="3"/>
      <c r="AG24" s="3">
        <v>1145</v>
      </c>
      <c r="AH24" s="3">
        <v>3500</v>
      </c>
      <c r="AI24" s="3">
        <v>2995</v>
      </c>
      <c r="AJ24" s="3">
        <v>3885</v>
      </c>
      <c r="AK24" s="3">
        <v>3790</v>
      </c>
      <c r="AL24" s="3">
        <v>2155</v>
      </c>
      <c r="AN24" s="1"/>
      <c r="AO24" s="3"/>
      <c r="AP24" s="3"/>
      <c r="AQ24" s="3"/>
      <c r="AR24" s="3"/>
      <c r="AS24" s="3"/>
      <c r="AT24" s="1"/>
    </row>
    <row r="25" spans="1:46" x14ac:dyDescent="0.2">
      <c r="A25" s="6" t="s">
        <v>5</v>
      </c>
      <c r="B25" s="28">
        <v>44777.777777777781</v>
      </c>
      <c r="C25" s="18"/>
      <c r="D25" s="28">
        <v>40142.857142857145</v>
      </c>
      <c r="E25" s="28">
        <v>48062.5</v>
      </c>
      <c r="F25" s="18"/>
      <c r="G25" s="28">
        <v>13625</v>
      </c>
      <c r="H25" s="28">
        <v>40055.555555555555</v>
      </c>
      <c r="I25" s="28">
        <v>49666.666666666664</v>
      </c>
      <c r="J25" s="28">
        <v>68700</v>
      </c>
      <c r="K25" s="28">
        <v>68900</v>
      </c>
      <c r="L25" s="28">
        <v>35083.333333333336</v>
      </c>
      <c r="N25" s="6" t="s">
        <v>5</v>
      </c>
      <c r="O25" s="2">
        <v>360</v>
      </c>
      <c r="P25" s="18"/>
      <c r="Q25" s="2">
        <v>210</v>
      </c>
      <c r="R25" s="2">
        <v>160</v>
      </c>
      <c r="S25" s="2"/>
      <c r="T25" s="2">
        <v>40</v>
      </c>
      <c r="U25" s="2">
        <v>90</v>
      </c>
      <c r="V25" s="2">
        <v>60</v>
      </c>
      <c r="W25" s="2">
        <v>50</v>
      </c>
      <c r="X25" s="2">
        <v>50</v>
      </c>
      <c r="Y25" s="2">
        <v>60</v>
      </c>
      <c r="AA25" s="6" t="s">
        <v>5</v>
      </c>
      <c r="AB25" s="2">
        <v>16120</v>
      </c>
      <c r="AC25" s="3"/>
      <c r="AD25" s="3">
        <v>8430</v>
      </c>
      <c r="AE25" s="3">
        <v>7690</v>
      </c>
      <c r="AF25" s="3"/>
      <c r="AG25" s="3">
        <v>545</v>
      </c>
      <c r="AH25" s="3">
        <v>3605</v>
      </c>
      <c r="AI25" s="3">
        <v>2980</v>
      </c>
      <c r="AJ25" s="3">
        <v>3435</v>
      </c>
      <c r="AK25" s="3">
        <v>3445</v>
      </c>
      <c r="AL25" s="3">
        <v>2105</v>
      </c>
      <c r="AN25" s="1"/>
      <c r="AO25" s="3"/>
      <c r="AP25" s="3"/>
      <c r="AQ25" s="3"/>
      <c r="AR25" s="3"/>
      <c r="AS25" s="3"/>
      <c r="AT25" s="1"/>
    </row>
    <row r="26" spans="1:46" x14ac:dyDescent="0.2">
      <c r="A26" s="6" t="s">
        <v>8</v>
      </c>
      <c r="B26" s="28">
        <v>89120</v>
      </c>
      <c r="C26" s="18"/>
      <c r="D26" s="28">
        <v>105596.15384615384</v>
      </c>
      <c r="E26" s="28">
        <v>71250</v>
      </c>
      <c r="F26" s="18"/>
      <c r="G26" s="28">
        <v>36083.333333333336</v>
      </c>
      <c r="H26" s="28">
        <v>77269.23076923078</v>
      </c>
      <c r="I26" s="28">
        <v>97850</v>
      </c>
      <c r="J26" s="28">
        <v>105550</v>
      </c>
      <c r="K26" s="28">
        <v>117142.85714285714</v>
      </c>
      <c r="L26" s="28">
        <v>76300</v>
      </c>
      <c r="N26" s="6" t="s">
        <v>8</v>
      </c>
      <c r="O26" s="2">
        <v>500</v>
      </c>
      <c r="P26" s="18"/>
      <c r="Q26" s="2">
        <v>260</v>
      </c>
      <c r="R26" s="2">
        <v>240</v>
      </c>
      <c r="S26" s="2"/>
      <c r="T26" s="2">
        <v>60</v>
      </c>
      <c r="U26" s="2">
        <v>130</v>
      </c>
      <c r="V26" s="2">
        <v>100</v>
      </c>
      <c r="W26" s="2">
        <v>100</v>
      </c>
      <c r="X26" s="2">
        <v>70</v>
      </c>
      <c r="Y26" s="2">
        <v>50</v>
      </c>
      <c r="AA26" s="6" t="s">
        <v>8</v>
      </c>
      <c r="AB26" s="2">
        <v>44560</v>
      </c>
      <c r="AC26" s="3"/>
      <c r="AD26" s="3">
        <v>27455</v>
      </c>
      <c r="AE26" s="3">
        <v>17100</v>
      </c>
      <c r="AF26" s="3"/>
      <c r="AG26" s="3">
        <v>2165</v>
      </c>
      <c r="AH26" s="3">
        <v>10045</v>
      </c>
      <c r="AI26" s="3">
        <v>9785</v>
      </c>
      <c r="AJ26" s="3">
        <v>10555</v>
      </c>
      <c r="AK26" s="3">
        <v>8200</v>
      </c>
      <c r="AL26" s="3">
        <v>3815</v>
      </c>
      <c r="AN26" s="1"/>
      <c r="AO26" s="3"/>
      <c r="AP26" s="3"/>
      <c r="AQ26" s="3"/>
      <c r="AR26" s="3"/>
      <c r="AS26" s="3"/>
      <c r="AT26" s="1"/>
    </row>
    <row r="27" spans="1:46" x14ac:dyDescent="0.2">
      <c r="A27" s="6" t="s">
        <v>13</v>
      </c>
      <c r="B27" s="28">
        <v>43486.111111111117</v>
      </c>
      <c r="C27" s="18"/>
      <c r="D27" s="28">
        <v>41000</v>
      </c>
      <c r="E27" s="28">
        <v>46264.705882352944</v>
      </c>
      <c r="F27" s="18"/>
      <c r="G27" s="28">
        <v>16100.000000000002</v>
      </c>
      <c r="H27" s="28">
        <v>36800</v>
      </c>
      <c r="I27" s="28">
        <v>60700</v>
      </c>
      <c r="J27" s="28">
        <v>53100</v>
      </c>
      <c r="K27" s="28">
        <v>58916.666666666664</v>
      </c>
      <c r="L27" s="28">
        <v>38900</v>
      </c>
      <c r="N27" s="6" t="s">
        <v>13</v>
      </c>
      <c r="O27" s="2">
        <v>360</v>
      </c>
      <c r="P27" s="18"/>
      <c r="Q27" s="2">
        <v>190</v>
      </c>
      <c r="R27" s="2">
        <v>170</v>
      </c>
      <c r="S27" s="2"/>
      <c r="T27" s="2">
        <v>50</v>
      </c>
      <c r="U27" s="2">
        <v>100</v>
      </c>
      <c r="V27" s="2">
        <v>50</v>
      </c>
      <c r="W27" s="2">
        <v>50</v>
      </c>
      <c r="X27" s="2">
        <v>60</v>
      </c>
      <c r="Y27" s="2">
        <v>50</v>
      </c>
      <c r="AA27" s="6" t="s">
        <v>13</v>
      </c>
      <c r="AB27" s="2">
        <v>15655</v>
      </c>
      <c r="AC27" s="3"/>
      <c r="AD27" s="3">
        <v>7790</v>
      </c>
      <c r="AE27" s="3">
        <v>7865</v>
      </c>
      <c r="AF27" s="3"/>
      <c r="AG27" s="3">
        <v>805</v>
      </c>
      <c r="AH27" s="3">
        <v>3680</v>
      </c>
      <c r="AI27" s="3">
        <v>3035</v>
      </c>
      <c r="AJ27" s="3">
        <v>2655</v>
      </c>
      <c r="AK27" s="3">
        <v>3535</v>
      </c>
      <c r="AL27" s="3">
        <v>1945</v>
      </c>
      <c r="AN27" s="1"/>
      <c r="AO27" s="3"/>
      <c r="AP27" s="3"/>
      <c r="AQ27" s="3"/>
      <c r="AR27" s="3"/>
      <c r="AS27" s="3"/>
      <c r="AT27" s="1"/>
    </row>
    <row r="28" spans="1:46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  <c r="AN28" s="1"/>
      <c r="AO28" s="3"/>
      <c r="AP28" s="3"/>
      <c r="AQ28" s="3"/>
      <c r="AR28" s="3"/>
      <c r="AS28" s="3"/>
      <c r="AT28" s="1"/>
    </row>
    <row r="29" spans="1:46" x14ac:dyDescent="0.2">
      <c r="A29" s="5" t="s">
        <v>2</v>
      </c>
      <c r="B29" s="28">
        <v>44983.944954128441</v>
      </c>
      <c r="C29" s="18"/>
      <c r="D29" s="28">
        <v>46395.65217391304</v>
      </c>
      <c r="E29" s="28">
        <v>43412.621359223303</v>
      </c>
      <c r="F29" s="18"/>
      <c r="G29" s="28">
        <v>15283.333333333334</v>
      </c>
      <c r="H29" s="28">
        <v>42390.243902439026</v>
      </c>
      <c r="I29" s="28">
        <v>52800</v>
      </c>
      <c r="J29" s="28">
        <v>48702.380952380947</v>
      </c>
      <c r="K29" s="28">
        <v>58763.15789473684</v>
      </c>
      <c r="L29" s="28">
        <v>46343.75</v>
      </c>
      <c r="N29" s="5" t="s">
        <v>2</v>
      </c>
      <c r="O29" s="3">
        <v>2180</v>
      </c>
      <c r="P29" s="18"/>
      <c r="Q29" s="3">
        <v>1150</v>
      </c>
      <c r="R29" s="3">
        <v>1030</v>
      </c>
      <c r="S29" s="2"/>
      <c r="T29" s="3">
        <v>300</v>
      </c>
      <c r="U29" s="3">
        <v>410</v>
      </c>
      <c r="V29" s="3">
        <v>350</v>
      </c>
      <c r="W29" s="3">
        <v>420</v>
      </c>
      <c r="X29" s="3">
        <v>380</v>
      </c>
      <c r="Y29" s="3">
        <v>320</v>
      </c>
      <c r="AA29" s="5" t="s">
        <v>2</v>
      </c>
      <c r="AB29" s="3">
        <v>98065</v>
      </c>
      <c r="AC29" s="18"/>
      <c r="AD29" s="3">
        <v>53355</v>
      </c>
      <c r="AE29" s="3">
        <v>44715</v>
      </c>
      <c r="AF29" s="2"/>
      <c r="AG29" s="3">
        <v>4585</v>
      </c>
      <c r="AH29" s="3">
        <v>17380</v>
      </c>
      <c r="AI29" s="3">
        <v>18480</v>
      </c>
      <c r="AJ29" s="3">
        <v>20455</v>
      </c>
      <c r="AK29" s="3">
        <v>22330</v>
      </c>
      <c r="AL29" s="3">
        <v>14830</v>
      </c>
      <c r="AN29" s="1"/>
      <c r="AO29" s="3"/>
      <c r="AP29" s="3"/>
      <c r="AQ29" s="3"/>
      <c r="AR29" s="3"/>
      <c r="AS29" s="3"/>
      <c r="AT29" s="1"/>
    </row>
    <row r="30" spans="1:46" x14ac:dyDescent="0.2">
      <c r="A30" s="6" t="s">
        <v>14</v>
      </c>
      <c r="B30" s="28">
        <v>33202.7027027027</v>
      </c>
      <c r="C30" s="18"/>
      <c r="D30" s="28">
        <v>34285.714285714283</v>
      </c>
      <c r="E30" s="28">
        <v>31781.25</v>
      </c>
      <c r="F30" s="18"/>
      <c r="G30" s="28">
        <v>15600</v>
      </c>
      <c r="H30" s="28">
        <v>35062.5</v>
      </c>
      <c r="I30" s="28">
        <v>45250</v>
      </c>
      <c r="J30" s="28">
        <v>30500</v>
      </c>
      <c r="K30" s="28">
        <v>34666.666666666664</v>
      </c>
      <c r="L30" s="28">
        <v>35400</v>
      </c>
      <c r="N30" s="6" t="s">
        <v>14</v>
      </c>
      <c r="O30" s="2">
        <v>370</v>
      </c>
      <c r="P30" s="18"/>
      <c r="Q30" s="2">
        <v>210</v>
      </c>
      <c r="R30" s="2">
        <v>160</v>
      </c>
      <c r="S30" s="2"/>
      <c r="T30" s="2">
        <v>50</v>
      </c>
      <c r="U30" s="2">
        <v>80</v>
      </c>
      <c r="V30" s="2">
        <v>60</v>
      </c>
      <c r="W30" s="2">
        <v>70</v>
      </c>
      <c r="X30" s="2">
        <v>60</v>
      </c>
      <c r="Y30" s="2">
        <v>50</v>
      </c>
      <c r="AA30" s="6" t="s">
        <v>14</v>
      </c>
      <c r="AB30" s="2">
        <v>12285</v>
      </c>
      <c r="AC30" s="3"/>
      <c r="AD30" s="3">
        <v>7200</v>
      </c>
      <c r="AE30" s="3">
        <v>5085</v>
      </c>
      <c r="AF30" s="3"/>
      <c r="AG30" s="3">
        <v>780</v>
      </c>
      <c r="AH30" s="3">
        <v>2805</v>
      </c>
      <c r="AI30" s="3">
        <v>2715</v>
      </c>
      <c r="AJ30" s="3">
        <v>2135</v>
      </c>
      <c r="AK30" s="3">
        <v>2080</v>
      </c>
      <c r="AL30" s="3">
        <v>1770</v>
      </c>
      <c r="AN30" s="1"/>
      <c r="AO30" s="3"/>
      <c r="AP30" s="3"/>
      <c r="AQ30" s="3"/>
      <c r="AR30" s="3"/>
      <c r="AS30" s="3"/>
      <c r="AT30" s="1"/>
    </row>
    <row r="31" spans="1:46" x14ac:dyDescent="0.2">
      <c r="A31" s="6" t="s">
        <v>15</v>
      </c>
      <c r="B31" s="28">
        <v>36088.709677419349</v>
      </c>
      <c r="C31" s="18"/>
      <c r="D31" s="28">
        <v>37970.588235294119</v>
      </c>
      <c r="E31" s="28">
        <v>33785.714285714283</v>
      </c>
      <c r="F31" s="18"/>
      <c r="G31" s="28">
        <v>10142.857142857143</v>
      </c>
      <c r="H31" s="28">
        <v>29458.333333333332</v>
      </c>
      <c r="I31" s="28">
        <v>40500</v>
      </c>
      <c r="J31" s="28">
        <v>37857.142857142855</v>
      </c>
      <c r="K31" s="28">
        <v>49500</v>
      </c>
      <c r="L31" s="28">
        <v>37400</v>
      </c>
      <c r="N31" s="6" t="s">
        <v>15</v>
      </c>
      <c r="O31" s="2">
        <v>620</v>
      </c>
      <c r="P31" s="18"/>
      <c r="Q31" s="2">
        <v>340</v>
      </c>
      <c r="R31" s="2">
        <v>280</v>
      </c>
      <c r="S31" s="2"/>
      <c r="T31" s="2">
        <v>70</v>
      </c>
      <c r="U31" s="2">
        <v>120</v>
      </c>
      <c r="V31" s="2">
        <v>90</v>
      </c>
      <c r="W31" s="2">
        <v>140</v>
      </c>
      <c r="X31" s="2">
        <v>110</v>
      </c>
      <c r="Y31" s="2">
        <v>100</v>
      </c>
      <c r="AA31" s="6" t="s">
        <v>15</v>
      </c>
      <c r="AB31" s="2">
        <v>22375</v>
      </c>
      <c r="AC31" s="3"/>
      <c r="AD31" s="3">
        <v>12910</v>
      </c>
      <c r="AE31" s="3">
        <v>9460</v>
      </c>
      <c r="AF31" s="3"/>
      <c r="AG31" s="3">
        <v>710</v>
      </c>
      <c r="AH31" s="3">
        <v>3535</v>
      </c>
      <c r="AI31" s="3">
        <v>3645</v>
      </c>
      <c r="AJ31" s="3">
        <v>5300</v>
      </c>
      <c r="AK31" s="3">
        <v>5445</v>
      </c>
      <c r="AL31" s="3">
        <v>3740</v>
      </c>
      <c r="AN31" s="1"/>
      <c r="AO31" s="3"/>
      <c r="AP31" s="3"/>
      <c r="AQ31" s="3"/>
      <c r="AR31" s="3"/>
      <c r="AS31" s="3"/>
      <c r="AT31" s="1"/>
    </row>
    <row r="32" spans="1:46" x14ac:dyDescent="0.2">
      <c r="A32" s="6" t="s">
        <v>18</v>
      </c>
      <c r="B32" s="28">
        <v>56009.708737864079</v>
      </c>
      <c r="C32" s="18"/>
      <c r="D32" s="28">
        <v>58807.692307692305</v>
      </c>
      <c r="E32" s="28">
        <v>53147.058823529413</v>
      </c>
      <c r="F32" s="18"/>
      <c r="G32" s="28">
        <v>19428.571428571428</v>
      </c>
      <c r="H32" s="28">
        <v>54131.57894736842</v>
      </c>
      <c r="I32" s="28">
        <v>65882.352941176461</v>
      </c>
      <c r="J32" s="28">
        <v>60657.8947368421</v>
      </c>
      <c r="K32" s="28">
        <v>72131.578947368427</v>
      </c>
      <c r="L32" s="28">
        <v>55000</v>
      </c>
      <c r="N32" s="6" t="s">
        <v>18</v>
      </c>
      <c r="O32" s="2">
        <v>1030</v>
      </c>
      <c r="P32" s="18"/>
      <c r="Q32" s="2">
        <v>520</v>
      </c>
      <c r="R32" s="2">
        <v>510</v>
      </c>
      <c r="S32" s="2"/>
      <c r="T32" s="2">
        <v>140</v>
      </c>
      <c r="U32" s="2">
        <v>190</v>
      </c>
      <c r="V32" s="2">
        <v>170</v>
      </c>
      <c r="W32" s="2">
        <v>190</v>
      </c>
      <c r="X32" s="2">
        <v>190</v>
      </c>
      <c r="Y32" s="2">
        <v>150</v>
      </c>
      <c r="AA32" s="6" t="s">
        <v>18</v>
      </c>
      <c r="AB32" s="2">
        <v>57690</v>
      </c>
      <c r="AC32" s="3"/>
      <c r="AD32" s="3">
        <v>30580</v>
      </c>
      <c r="AE32" s="3">
        <v>27105</v>
      </c>
      <c r="AF32" s="3"/>
      <c r="AG32" s="3">
        <v>2720</v>
      </c>
      <c r="AH32" s="3">
        <v>10285</v>
      </c>
      <c r="AI32" s="3">
        <v>11200</v>
      </c>
      <c r="AJ32" s="3">
        <v>11525</v>
      </c>
      <c r="AK32" s="3">
        <v>13705</v>
      </c>
      <c r="AL32" s="3">
        <v>8250</v>
      </c>
      <c r="AN32" s="1"/>
      <c r="AO32" s="3"/>
      <c r="AP32" s="3"/>
      <c r="AQ32" s="3"/>
      <c r="AR32" s="3"/>
      <c r="AS32" s="3"/>
      <c r="AT32" s="1"/>
    </row>
    <row r="33" spans="1:46" x14ac:dyDescent="0.2">
      <c r="A33" s="6" t="s">
        <v>21</v>
      </c>
      <c r="B33" s="3" t="s">
        <v>11</v>
      </c>
      <c r="C33" s="18"/>
      <c r="D33" s="3" t="s">
        <v>11</v>
      </c>
      <c r="E33" s="3" t="s">
        <v>11</v>
      </c>
      <c r="F33" s="18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3"/>
      <c r="Q33" s="3" t="s">
        <v>11</v>
      </c>
      <c r="R33" s="3" t="s">
        <v>11</v>
      </c>
      <c r="S33" s="3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3"/>
      <c r="AD33" s="3" t="s">
        <v>11</v>
      </c>
      <c r="AE33" s="3" t="s">
        <v>11</v>
      </c>
      <c r="AF33" s="3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  <c r="AN33" s="1"/>
      <c r="AO33" s="3"/>
      <c r="AP33" s="3"/>
      <c r="AQ33" s="3"/>
      <c r="AR33" s="3"/>
      <c r="AS33" s="3"/>
      <c r="AT33" s="1"/>
    </row>
    <row r="34" spans="1:46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1"/>
      <c r="AO34" s="3"/>
      <c r="AP34" s="3"/>
      <c r="AQ34" s="3"/>
      <c r="AR34" s="3"/>
      <c r="AS34" s="3"/>
      <c r="AT34" s="1"/>
    </row>
    <row r="35" spans="1:46" x14ac:dyDescent="0.2">
      <c r="A35" s="5" t="s">
        <v>27</v>
      </c>
      <c r="B35" s="28">
        <v>61907.547169811325</v>
      </c>
      <c r="C35" s="18"/>
      <c r="D35" s="28">
        <v>67856.877323420078</v>
      </c>
      <c r="E35" s="28">
        <v>55775.862068965514</v>
      </c>
      <c r="F35" s="18"/>
      <c r="G35" s="28">
        <v>23820.895522388058</v>
      </c>
      <c r="H35" s="28">
        <v>54981.132075471702</v>
      </c>
      <c r="I35" s="28">
        <v>76478.021978021978</v>
      </c>
      <c r="J35" s="28">
        <v>78464.705882352951</v>
      </c>
      <c r="K35" s="28">
        <v>74388.297872340438</v>
      </c>
      <c r="L35" s="28">
        <v>54147.727272727272</v>
      </c>
      <c r="N35" s="5" t="s">
        <v>27</v>
      </c>
      <c r="O35" s="3">
        <v>5300</v>
      </c>
      <c r="P35" s="18"/>
      <c r="Q35" s="3">
        <v>2690</v>
      </c>
      <c r="R35" s="3">
        <v>2610</v>
      </c>
      <c r="S35" s="2"/>
      <c r="T35" s="3">
        <v>670</v>
      </c>
      <c r="U35" s="3">
        <v>1060</v>
      </c>
      <c r="V35" s="3">
        <v>910</v>
      </c>
      <c r="W35" s="3">
        <v>850</v>
      </c>
      <c r="X35" s="3">
        <v>940</v>
      </c>
      <c r="Y35" s="3">
        <v>880</v>
      </c>
      <c r="AA35" s="5" t="s">
        <v>27</v>
      </c>
      <c r="AB35" s="3">
        <v>328110</v>
      </c>
      <c r="AC35" s="18"/>
      <c r="AD35" s="3">
        <v>182535</v>
      </c>
      <c r="AE35" s="3">
        <v>145575</v>
      </c>
      <c r="AF35" s="2"/>
      <c r="AG35" s="3">
        <v>15960</v>
      </c>
      <c r="AH35" s="3">
        <v>58280</v>
      </c>
      <c r="AI35" s="3">
        <v>69595</v>
      </c>
      <c r="AJ35" s="3">
        <v>66695</v>
      </c>
      <c r="AK35" s="3">
        <v>69925</v>
      </c>
      <c r="AL35" s="3">
        <v>47650</v>
      </c>
      <c r="AN35" s="1"/>
      <c r="AO35" s="3"/>
      <c r="AP35" s="3"/>
      <c r="AQ35" s="3"/>
      <c r="AR35" s="3"/>
      <c r="AS35" s="3"/>
      <c r="AT35" s="1"/>
    </row>
    <row r="36" spans="1:46" x14ac:dyDescent="0.2">
      <c r="A36" s="6" t="s">
        <v>16</v>
      </c>
      <c r="B36" s="28">
        <v>43642.857142857145</v>
      </c>
      <c r="C36" s="18"/>
      <c r="D36" s="28">
        <v>46250</v>
      </c>
      <c r="E36" s="28">
        <v>40882.352941176468</v>
      </c>
      <c r="F36" s="18"/>
      <c r="G36" s="28">
        <v>21100</v>
      </c>
      <c r="H36" s="28">
        <v>41625</v>
      </c>
      <c r="I36" s="28">
        <v>71000</v>
      </c>
      <c r="J36" s="28">
        <v>48666.666666666664</v>
      </c>
      <c r="K36" s="28">
        <v>48214.285714285717</v>
      </c>
      <c r="L36" s="28">
        <v>29333.333333333332</v>
      </c>
      <c r="N36" s="6" t="s">
        <v>16</v>
      </c>
      <c r="O36" s="2">
        <v>350</v>
      </c>
      <c r="P36" s="18"/>
      <c r="Q36" s="2">
        <v>180</v>
      </c>
      <c r="R36" s="2">
        <v>170</v>
      </c>
      <c r="S36" s="2"/>
      <c r="T36" s="2">
        <v>50</v>
      </c>
      <c r="U36" s="2">
        <v>80</v>
      </c>
      <c r="V36" s="2">
        <v>40</v>
      </c>
      <c r="W36" s="2">
        <v>60</v>
      </c>
      <c r="X36" s="2">
        <v>70</v>
      </c>
      <c r="Y36" s="2">
        <v>60</v>
      </c>
      <c r="AA36" s="6" t="s">
        <v>16</v>
      </c>
      <c r="AB36" s="2">
        <v>15275</v>
      </c>
      <c r="AC36" s="3"/>
      <c r="AD36" s="3">
        <v>8325</v>
      </c>
      <c r="AE36" s="3">
        <v>6950</v>
      </c>
      <c r="AF36" s="3"/>
      <c r="AG36" s="3">
        <v>1055</v>
      </c>
      <c r="AH36" s="3">
        <v>3330</v>
      </c>
      <c r="AI36" s="3">
        <v>2840</v>
      </c>
      <c r="AJ36" s="3">
        <v>2920</v>
      </c>
      <c r="AK36" s="3">
        <v>3375</v>
      </c>
      <c r="AL36" s="3">
        <v>1760</v>
      </c>
      <c r="AN36" s="1"/>
      <c r="AO36" s="3"/>
      <c r="AP36" s="3"/>
      <c r="AQ36" s="3"/>
      <c r="AR36" s="3"/>
      <c r="AS36" s="3"/>
      <c r="AT36" s="1"/>
    </row>
    <row r="37" spans="1:46" x14ac:dyDescent="0.2">
      <c r="A37" s="6" t="s">
        <v>19</v>
      </c>
      <c r="B37" s="28">
        <v>63207.182320441985</v>
      </c>
      <c r="C37" s="18"/>
      <c r="D37" s="28">
        <v>67146.067415730344</v>
      </c>
      <c r="E37" s="28">
        <v>59396.739130434784</v>
      </c>
      <c r="F37" s="18"/>
      <c r="G37" s="28">
        <v>24250</v>
      </c>
      <c r="H37" s="28">
        <v>52897.435897435898</v>
      </c>
      <c r="I37" s="28">
        <v>74516.129032258061</v>
      </c>
      <c r="J37" s="28">
        <v>82916.666666666672</v>
      </c>
      <c r="K37" s="28">
        <v>73586.206896551725</v>
      </c>
      <c r="L37" s="28">
        <v>61281.25</v>
      </c>
      <c r="N37" s="6" t="s">
        <v>19</v>
      </c>
      <c r="O37" s="2">
        <v>1810</v>
      </c>
      <c r="P37" s="18"/>
      <c r="Q37" s="2">
        <v>890</v>
      </c>
      <c r="R37" s="2">
        <v>920</v>
      </c>
      <c r="S37" s="2"/>
      <c r="T37" s="2">
        <v>200</v>
      </c>
      <c r="U37" s="2">
        <v>390</v>
      </c>
      <c r="V37" s="2">
        <v>310</v>
      </c>
      <c r="W37" s="2">
        <v>300</v>
      </c>
      <c r="X37" s="2">
        <v>290</v>
      </c>
      <c r="Y37" s="2">
        <v>320</v>
      </c>
      <c r="AA37" s="6" t="s">
        <v>19</v>
      </c>
      <c r="AB37" s="2">
        <v>114405</v>
      </c>
      <c r="AC37" s="3"/>
      <c r="AD37" s="3">
        <v>59760</v>
      </c>
      <c r="AE37" s="3">
        <v>54645</v>
      </c>
      <c r="AF37" s="3"/>
      <c r="AG37" s="3">
        <v>4850</v>
      </c>
      <c r="AH37" s="3">
        <v>20630</v>
      </c>
      <c r="AI37" s="3">
        <v>23100</v>
      </c>
      <c r="AJ37" s="3">
        <v>24875</v>
      </c>
      <c r="AK37" s="3">
        <v>21340</v>
      </c>
      <c r="AL37" s="3">
        <v>19610</v>
      </c>
      <c r="AN37" s="1"/>
      <c r="AO37" s="3"/>
      <c r="AP37" s="3"/>
      <c r="AQ37" s="3"/>
      <c r="AR37" s="3"/>
      <c r="AS37" s="3"/>
      <c r="AT37" s="1"/>
    </row>
    <row r="38" spans="1:46" x14ac:dyDescent="0.2">
      <c r="A38" s="6" t="s">
        <v>20</v>
      </c>
      <c r="B38" s="28">
        <v>65564.459930313591</v>
      </c>
      <c r="C38" s="18"/>
      <c r="D38" s="28">
        <v>74400.684931506839</v>
      </c>
      <c r="E38" s="28">
        <v>56414.893617021276</v>
      </c>
      <c r="F38" s="18"/>
      <c r="G38" s="28">
        <v>24858.974358974359</v>
      </c>
      <c r="H38" s="28">
        <v>59209.090909090912</v>
      </c>
      <c r="I38" s="28">
        <v>83200</v>
      </c>
      <c r="J38" s="28">
        <v>82622.222222222219</v>
      </c>
      <c r="K38" s="28">
        <v>80915.094339622636</v>
      </c>
      <c r="L38" s="28">
        <v>53888.888888888883</v>
      </c>
      <c r="N38" s="6" t="s">
        <v>20</v>
      </c>
      <c r="O38" s="2">
        <v>2870</v>
      </c>
      <c r="P38" s="18"/>
      <c r="Q38" s="2">
        <v>1460</v>
      </c>
      <c r="R38" s="2">
        <v>1410</v>
      </c>
      <c r="S38" s="2"/>
      <c r="T38" s="2">
        <v>390</v>
      </c>
      <c r="U38" s="2">
        <v>550</v>
      </c>
      <c r="V38" s="2">
        <v>500</v>
      </c>
      <c r="W38" s="2">
        <v>450</v>
      </c>
      <c r="X38" s="2">
        <v>530</v>
      </c>
      <c r="Y38" s="2">
        <v>450</v>
      </c>
      <c r="AA38" s="6" t="s">
        <v>20</v>
      </c>
      <c r="AB38" s="2">
        <v>188170</v>
      </c>
      <c r="AC38" s="3"/>
      <c r="AD38" s="3">
        <v>108625</v>
      </c>
      <c r="AE38" s="3">
        <v>79545</v>
      </c>
      <c r="AF38" s="3"/>
      <c r="AG38" s="3">
        <v>9695</v>
      </c>
      <c r="AH38" s="3">
        <v>32565</v>
      </c>
      <c r="AI38" s="3">
        <v>41600</v>
      </c>
      <c r="AJ38" s="3">
        <v>37180</v>
      </c>
      <c r="AK38" s="3">
        <v>42885</v>
      </c>
      <c r="AL38" s="3">
        <v>24250</v>
      </c>
      <c r="AN38" s="1"/>
      <c r="AO38" s="3"/>
      <c r="AP38" s="3"/>
      <c r="AQ38" s="3"/>
      <c r="AR38" s="3"/>
      <c r="AS38" s="3"/>
      <c r="AT38" s="1"/>
    </row>
    <row r="39" spans="1:46" x14ac:dyDescent="0.2">
      <c r="A39" s="6" t="s">
        <v>39</v>
      </c>
      <c r="B39" s="28">
        <v>36421.052631578947</v>
      </c>
      <c r="C39" s="18"/>
      <c r="D39" s="28">
        <v>33590.909090909096</v>
      </c>
      <c r="E39" s="28">
        <v>35833.333333333336</v>
      </c>
      <c r="F39" s="18"/>
      <c r="G39" s="28">
        <v>14000</v>
      </c>
      <c r="H39" s="28">
        <v>34375</v>
      </c>
      <c r="I39" s="28">
        <v>38500</v>
      </c>
      <c r="J39" s="28">
        <v>29500</v>
      </c>
      <c r="K39" s="28">
        <v>49000</v>
      </c>
      <c r="L39" s="28">
        <v>53750</v>
      </c>
      <c r="N39" s="6" t="s">
        <v>39</v>
      </c>
      <c r="O39" s="2">
        <v>190</v>
      </c>
      <c r="P39" s="18"/>
      <c r="Q39" s="2">
        <v>110</v>
      </c>
      <c r="R39" s="2">
        <v>90</v>
      </c>
      <c r="S39" s="2"/>
      <c r="T39" s="2">
        <v>20</v>
      </c>
      <c r="U39" s="2">
        <v>40</v>
      </c>
      <c r="V39" s="2">
        <v>40</v>
      </c>
      <c r="W39" s="2">
        <v>40</v>
      </c>
      <c r="X39" s="2">
        <v>30</v>
      </c>
      <c r="Y39" s="2">
        <v>20</v>
      </c>
      <c r="AA39" s="6" t="s">
        <v>39</v>
      </c>
      <c r="AB39" s="2">
        <v>6920</v>
      </c>
      <c r="AC39" s="3"/>
      <c r="AD39" s="3">
        <v>3695</v>
      </c>
      <c r="AE39" s="3">
        <v>3225</v>
      </c>
      <c r="AF39" s="3"/>
      <c r="AG39" s="3">
        <v>280</v>
      </c>
      <c r="AH39" s="3">
        <v>1375</v>
      </c>
      <c r="AI39" s="3">
        <v>1540</v>
      </c>
      <c r="AJ39" s="3">
        <v>1180</v>
      </c>
      <c r="AK39" s="3">
        <v>1470</v>
      </c>
      <c r="AL39" s="3">
        <v>1075</v>
      </c>
      <c r="AN39" s="1"/>
      <c r="AO39" s="3"/>
      <c r="AP39" s="3"/>
      <c r="AQ39" s="3"/>
      <c r="AR39" s="3"/>
      <c r="AS39" s="3"/>
      <c r="AT39" s="1"/>
    </row>
    <row r="40" spans="1:46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1"/>
      <c r="AO40" s="3"/>
      <c r="AP40" s="3"/>
      <c r="AQ40" s="3"/>
      <c r="AR40" s="3"/>
      <c r="AS40" s="3"/>
      <c r="AT40" s="1"/>
    </row>
    <row r="41" spans="1:46" x14ac:dyDescent="0.2">
      <c r="A41" s="5" t="s">
        <v>40</v>
      </c>
      <c r="B41" s="28">
        <v>45273.936170212764</v>
      </c>
      <c r="C41" s="18"/>
      <c r="D41" s="28">
        <v>45883.838383838382</v>
      </c>
      <c r="E41" s="28">
        <v>44595.505617977527</v>
      </c>
      <c r="F41" s="18"/>
      <c r="G41" s="28">
        <v>17500</v>
      </c>
      <c r="H41" s="28">
        <v>42790.697674418603</v>
      </c>
      <c r="I41" s="28">
        <v>55162.16216216216</v>
      </c>
      <c r="J41" s="28">
        <v>52242.857142857138</v>
      </c>
      <c r="K41" s="28">
        <v>64522.727272727265</v>
      </c>
      <c r="L41" s="28">
        <v>42342.1052631579</v>
      </c>
      <c r="N41" s="5" t="s">
        <v>40</v>
      </c>
      <c r="O41" s="3">
        <v>1880</v>
      </c>
      <c r="P41" s="18"/>
      <c r="Q41" s="3">
        <v>990</v>
      </c>
      <c r="R41" s="3">
        <v>890</v>
      </c>
      <c r="S41" s="2"/>
      <c r="T41" s="3">
        <v>330</v>
      </c>
      <c r="U41" s="3">
        <v>430</v>
      </c>
      <c r="V41" s="3">
        <v>370</v>
      </c>
      <c r="W41" s="3">
        <v>350</v>
      </c>
      <c r="X41" s="3">
        <v>220</v>
      </c>
      <c r="Y41" s="3">
        <v>190</v>
      </c>
      <c r="AA41" s="5" t="s">
        <v>40</v>
      </c>
      <c r="AB41" s="3">
        <v>85115</v>
      </c>
      <c r="AC41" s="18"/>
      <c r="AD41" s="3">
        <v>45425</v>
      </c>
      <c r="AE41" s="3">
        <v>39690</v>
      </c>
      <c r="AF41" s="2"/>
      <c r="AG41" s="3">
        <v>5775</v>
      </c>
      <c r="AH41" s="3">
        <v>18400</v>
      </c>
      <c r="AI41" s="3">
        <v>20410</v>
      </c>
      <c r="AJ41" s="3">
        <v>18285</v>
      </c>
      <c r="AK41" s="3">
        <v>14195</v>
      </c>
      <c r="AL41" s="3">
        <v>8045</v>
      </c>
      <c r="AN41" s="1"/>
      <c r="AO41" s="3"/>
      <c r="AP41" s="3"/>
      <c r="AQ41" s="3"/>
      <c r="AR41" s="3"/>
      <c r="AS41" s="3"/>
      <c r="AT41" s="1"/>
    </row>
    <row r="42" spans="1:46" x14ac:dyDescent="0.2">
      <c r="A42" s="6" t="s">
        <v>41</v>
      </c>
      <c r="B42" s="28">
        <v>45462.962962962964</v>
      </c>
      <c r="C42" s="18"/>
      <c r="D42" s="28">
        <v>45859.154929577468</v>
      </c>
      <c r="E42" s="28">
        <v>45746.031746031746</v>
      </c>
      <c r="F42" s="18"/>
      <c r="G42" s="28">
        <v>18456.521739130432</v>
      </c>
      <c r="H42" s="28">
        <v>45550</v>
      </c>
      <c r="I42" s="28">
        <v>58076.923076923078</v>
      </c>
      <c r="J42" s="28">
        <v>51019.230769230766</v>
      </c>
      <c r="K42" s="28">
        <v>60531.25</v>
      </c>
      <c r="L42" s="28">
        <v>41653.846153846156</v>
      </c>
      <c r="N42" s="6" t="s">
        <v>41</v>
      </c>
      <c r="O42" s="2">
        <v>1350</v>
      </c>
      <c r="P42" s="18"/>
      <c r="Q42" s="2">
        <v>710</v>
      </c>
      <c r="R42" s="2">
        <v>630</v>
      </c>
      <c r="S42" s="2"/>
      <c r="T42" s="2">
        <v>230</v>
      </c>
      <c r="U42" s="2">
        <v>300</v>
      </c>
      <c r="V42" s="2">
        <v>260</v>
      </c>
      <c r="W42" s="2">
        <v>260</v>
      </c>
      <c r="X42" s="2">
        <v>160</v>
      </c>
      <c r="Y42" s="2">
        <v>130</v>
      </c>
      <c r="AA42" s="6" t="s">
        <v>41</v>
      </c>
      <c r="AB42" s="2">
        <v>61375</v>
      </c>
      <c r="AC42" s="3"/>
      <c r="AD42" s="3">
        <v>32560</v>
      </c>
      <c r="AE42" s="3">
        <v>28820</v>
      </c>
      <c r="AF42" s="3"/>
      <c r="AG42" s="3">
        <v>4245</v>
      </c>
      <c r="AH42" s="3">
        <v>13665</v>
      </c>
      <c r="AI42" s="3">
        <v>15100</v>
      </c>
      <c r="AJ42" s="3">
        <v>13265</v>
      </c>
      <c r="AK42" s="3">
        <v>9685</v>
      </c>
      <c r="AL42" s="3">
        <v>5415</v>
      </c>
      <c r="AN42" s="1"/>
      <c r="AO42" s="3"/>
      <c r="AP42" s="3"/>
      <c r="AQ42" s="3"/>
      <c r="AR42" s="3"/>
      <c r="AS42" s="3"/>
      <c r="AT42" s="1"/>
    </row>
    <row r="43" spans="1:46" x14ac:dyDescent="0.2">
      <c r="A43" s="6" t="s">
        <v>17</v>
      </c>
      <c r="B43" s="28">
        <v>46684.210526315786</v>
      </c>
      <c r="C43" s="18"/>
      <c r="D43" s="28">
        <v>46650</v>
      </c>
      <c r="E43" s="28">
        <v>46777.777777777781</v>
      </c>
      <c r="F43" s="18"/>
      <c r="G43" s="28">
        <v>17625</v>
      </c>
      <c r="H43" s="28">
        <v>45625</v>
      </c>
      <c r="I43" s="28">
        <v>55166.666666666664</v>
      </c>
      <c r="J43" s="28">
        <v>58833.333333333336</v>
      </c>
      <c r="K43" s="28">
        <v>101750</v>
      </c>
      <c r="L43" s="28">
        <v>29333.333333333332</v>
      </c>
      <c r="N43" s="6" t="s">
        <v>17</v>
      </c>
      <c r="O43" s="2">
        <v>190</v>
      </c>
      <c r="P43" s="18"/>
      <c r="Q43" s="2">
        <v>100</v>
      </c>
      <c r="R43" s="2">
        <v>90</v>
      </c>
      <c r="S43" s="2"/>
      <c r="T43" s="2">
        <v>40</v>
      </c>
      <c r="U43" s="2">
        <v>40</v>
      </c>
      <c r="V43" s="2">
        <v>30</v>
      </c>
      <c r="W43" s="2">
        <v>30</v>
      </c>
      <c r="X43" s="2">
        <v>20</v>
      </c>
      <c r="Y43" s="2">
        <v>30</v>
      </c>
      <c r="AA43" s="6" t="s">
        <v>17</v>
      </c>
      <c r="AB43" s="2">
        <v>8870</v>
      </c>
      <c r="AC43" s="3"/>
      <c r="AD43" s="3">
        <v>4665</v>
      </c>
      <c r="AE43" s="3">
        <v>4210</v>
      </c>
      <c r="AF43" s="3"/>
      <c r="AG43" s="3">
        <v>705</v>
      </c>
      <c r="AH43" s="3">
        <v>1825</v>
      </c>
      <c r="AI43" s="3">
        <v>1655</v>
      </c>
      <c r="AJ43" s="3">
        <v>1765</v>
      </c>
      <c r="AK43" s="3">
        <v>2035</v>
      </c>
      <c r="AL43" s="3">
        <v>880</v>
      </c>
      <c r="AN43" s="1"/>
      <c r="AO43" s="3"/>
      <c r="AP43" s="3"/>
      <c r="AQ43" s="3"/>
      <c r="AR43" s="3"/>
      <c r="AS43" s="3"/>
      <c r="AT43" s="1"/>
    </row>
    <row r="44" spans="1:46" x14ac:dyDescent="0.2">
      <c r="A44" s="6" t="s">
        <v>42</v>
      </c>
      <c r="B44" s="28">
        <v>42485.71428571429</v>
      </c>
      <c r="C44" s="18"/>
      <c r="D44" s="28">
        <v>45583.333333333336</v>
      </c>
      <c r="E44" s="28">
        <v>39205.882352941175</v>
      </c>
      <c r="F44" s="18"/>
      <c r="G44" s="28">
        <v>13666.666666666666</v>
      </c>
      <c r="H44" s="28">
        <v>36375</v>
      </c>
      <c r="I44" s="28">
        <v>52285.714285714283</v>
      </c>
      <c r="J44" s="28">
        <v>54333.333333333336</v>
      </c>
      <c r="K44" s="28">
        <v>61875</v>
      </c>
      <c r="L44" s="28">
        <v>43625</v>
      </c>
      <c r="N44" s="6" t="s">
        <v>42</v>
      </c>
      <c r="O44" s="2">
        <v>350</v>
      </c>
      <c r="P44" s="18"/>
      <c r="Q44" s="2">
        <v>180</v>
      </c>
      <c r="R44" s="2">
        <v>170</v>
      </c>
      <c r="S44" s="2"/>
      <c r="T44" s="2">
        <v>60</v>
      </c>
      <c r="U44" s="2">
        <v>80</v>
      </c>
      <c r="V44" s="2">
        <v>70</v>
      </c>
      <c r="W44" s="2">
        <v>60</v>
      </c>
      <c r="X44" s="2">
        <v>40</v>
      </c>
      <c r="Y44" s="2">
        <v>40</v>
      </c>
      <c r="AA44" s="6" t="s">
        <v>42</v>
      </c>
      <c r="AB44" s="2">
        <v>14870</v>
      </c>
      <c r="AC44" s="3"/>
      <c r="AD44" s="3">
        <v>8205</v>
      </c>
      <c r="AE44" s="3">
        <v>6665</v>
      </c>
      <c r="AF44" s="3"/>
      <c r="AG44" s="3">
        <v>820</v>
      </c>
      <c r="AH44" s="3">
        <v>2910</v>
      </c>
      <c r="AI44" s="3">
        <v>3660</v>
      </c>
      <c r="AJ44" s="3">
        <v>3260</v>
      </c>
      <c r="AK44" s="3">
        <v>2475</v>
      </c>
      <c r="AL44" s="3">
        <v>1745</v>
      </c>
      <c r="AN44" s="1"/>
      <c r="AO44" s="3"/>
      <c r="AP44" s="3"/>
      <c r="AQ44" s="3"/>
      <c r="AR44" s="3"/>
      <c r="AS44" s="3"/>
      <c r="AT44" s="1"/>
    </row>
    <row r="45" spans="1:46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1"/>
      <c r="AO45" s="3"/>
      <c r="AP45" s="3"/>
      <c r="AQ45" s="3"/>
      <c r="AR45" s="3"/>
      <c r="AS45" s="3"/>
      <c r="AT45" s="1"/>
    </row>
    <row r="46" spans="1:46" x14ac:dyDescent="0.2">
      <c r="A46" s="5" t="s">
        <v>22</v>
      </c>
      <c r="B46" s="28">
        <v>76637.222946544978</v>
      </c>
      <c r="C46" s="18"/>
      <c r="D46" s="28">
        <v>84559.132720105132</v>
      </c>
      <c r="E46" s="28">
        <v>68838.292367399743</v>
      </c>
      <c r="F46" s="18"/>
      <c r="G46" s="28">
        <v>25318.877551020407</v>
      </c>
      <c r="H46" s="28">
        <v>67151.558073654393</v>
      </c>
      <c r="I46" s="28">
        <v>91409.638554216872</v>
      </c>
      <c r="J46" s="28">
        <v>96203.636363636368</v>
      </c>
      <c r="K46" s="28">
        <v>93727.848101265816</v>
      </c>
      <c r="L46" s="28">
        <v>69552.816901408441</v>
      </c>
      <c r="N46" s="5" t="s">
        <v>22</v>
      </c>
      <c r="O46" s="2">
        <v>15340</v>
      </c>
      <c r="P46" s="18"/>
      <c r="Q46" s="2">
        <v>7610</v>
      </c>
      <c r="R46" s="2">
        <v>7730</v>
      </c>
      <c r="S46" s="2"/>
      <c r="T46" s="2">
        <v>1960</v>
      </c>
      <c r="U46" s="2">
        <v>3530</v>
      </c>
      <c r="V46" s="2">
        <v>3320</v>
      </c>
      <c r="W46" s="2">
        <v>2750</v>
      </c>
      <c r="X46" s="2">
        <v>2370</v>
      </c>
      <c r="Y46" s="2">
        <v>1420</v>
      </c>
      <c r="AA46" s="5" t="s">
        <v>22</v>
      </c>
      <c r="AB46" s="2">
        <v>1175615</v>
      </c>
      <c r="AC46" s="3"/>
      <c r="AD46" s="3">
        <v>643495</v>
      </c>
      <c r="AE46" s="3">
        <v>532120</v>
      </c>
      <c r="AF46" s="3"/>
      <c r="AG46" s="3">
        <v>49625</v>
      </c>
      <c r="AH46" s="3">
        <v>237045</v>
      </c>
      <c r="AI46" s="3">
        <v>303480</v>
      </c>
      <c r="AJ46" s="3">
        <v>264560</v>
      </c>
      <c r="AK46" s="3">
        <v>222135</v>
      </c>
      <c r="AL46" s="3">
        <v>98765</v>
      </c>
      <c r="AN46" s="1"/>
      <c r="AO46" s="3"/>
      <c r="AP46" s="3"/>
      <c r="AQ46" s="3"/>
      <c r="AR46" s="3"/>
      <c r="AS46" s="3"/>
      <c r="AT46" s="1"/>
    </row>
    <row r="47" spans="1:46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46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7"/>
      <c r="P48" s="18"/>
      <c r="Q48" s="2"/>
      <c r="R48" s="2"/>
      <c r="S48" s="2"/>
      <c r="T48" s="2"/>
      <c r="U48" s="2"/>
      <c r="V48" s="2"/>
      <c r="W48" s="2"/>
      <c r="X48" s="2"/>
      <c r="Y48" s="2"/>
      <c r="AA48" s="7" t="s">
        <v>29</v>
      </c>
      <c r="AB48" s="35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76637.222946544978</v>
      </c>
      <c r="C49" s="18"/>
      <c r="D49" s="28">
        <v>84559.132720105132</v>
      </c>
      <c r="E49" s="28">
        <v>68838.292367399743</v>
      </c>
      <c r="F49" s="18"/>
      <c r="G49" s="28">
        <v>25318.877551020407</v>
      </c>
      <c r="H49" s="28">
        <v>67151.558073654393</v>
      </c>
      <c r="I49" s="28">
        <v>91409.638554216872</v>
      </c>
      <c r="J49" s="28">
        <v>96203.636363636368</v>
      </c>
      <c r="K49" s="28">
        <v>93727.848101265816</v>
      </c>
      <c r="L49" s="28">
        <v>69552.816901408441</v>
      </c>
      <c r="N49" s="5" t="s">
        <v>22</v>
      </c>
      <c r="O49" s="3">
        <v>15340</v>
      </c>
      <c r="P49" s="18"/>
      <c r="Q49" s="3">
        <v>7610</v>
      </c>
      <c r="R49" s="3">
        <v>7730</v>
      </c>
      <c r="S49" s="2"/>
      <c r="T49" s="3">
        <v>1960</v>
      </c>
      <c r="U49" s="3">
        <v>3530</v>
      </c>
      <c r="V49" s="3">
        <v>3320</v>
      </c>
      <c r="W49" s="3">
        <v>2750</v>
      </c>
      <c r="X49" s="3">
        <v>2370</v>
      </c>
      <c r="Y49" s="3">
        <v>1420</v>
      </c>
      <c r="AA49" s="5" t="s">
        <v>22</v>
      </c>
      <c r="AB49" s="3">
        <v>1175615</v>
      </c>
      <c r="AC49" s="3"/>
      <c r="AD49" s="3">
        <v>643495</v>
      </c>
      <c r="AE49" s="3">
        <v>532120</v>
      </c>
      <c r="AF49" s="3"/>
      <c r="AG49" s="3">
        <v>49625</v>
      </c>
      <c r="AH49" s="3">
        <v>237045</v>
      </c>
      <c r="AI49" s="3">
        <v>303480</v>
      </c>
      <c r="AJ49" s="3">
        <v>264560</v>
      </c>
      <c r="AK49" s="3">
        <v>222135</v>
      </c>
      <c r="AL49" s="3">
        <v>98765</v>
      </c>
    </row>
    <row r="50" spans="1:38" x14ac:dyDescent="0.2">
      <c r="A50" s="5" t="s">
        <v>24</v>
      </c>
      <c r="B50" s="28">
        <v>63948.591549295779</v>
      </c>
      <c r="C50" s="18"/>
      <c r="D50" s="28">
        <v>69211.048158640231</v>
      </c>
      <c r="E50" s="28">
        <v>58743.697478991598</v>
      </c>
      <c r="F50" s="18"/>
      <c r="G50" s="28">
        <v>23672.043010752688</v>
      </c>
      <c r="H50" s="28">
        <v>57635.761589403977</v>
      </c>
      <c r="I50" s="28">
        <v>78421.641791044778</v>
      </c>
      <c r="J50" s="28">
        <v>79807.017543859649</v>
      </c>
      <c r="K50" s="28">
        <v>77935.344827586203</v>
      </c>
      <c r="L50" s="28">
        <v>56815.533980582521</v>
      </c>
      <c r="N50" s="5" t="s">
        <v>24</v>
      </c>
      <c r="O50" s="3">
        <v>7100</v>
      </c>
      <c r="P50" s="18"/>
      <c r="Q50" s="3">
        <v>3530</v>
      </c>
      <c r="R50" s="3">
        <v>3570</v>
      </c>
      <c r="S50" s="2"/>
      <c r="T50" s="3">
        <v>930</v>
      </c>
      <c r="U50" s="3">
        <v>1510</v>
      </c>
      <c r="V50" s="3">
        <v>1340</v>
      </c>
      <c r="W50" s="3">
        <v>1140</v>
      </c>
      <c r="X50" s="3">
        <v>1160</v>
      </c>
      <c r="Y50" s="3">
        <v>1030</v>
      </c>
      <c r="AA50" s="5" t="s">
        <v>24</v>
      </c>
      <c r="AB50" s="3">
        <v>454035</v>
      </c>
      <c r="AC50" s="3"/>
      <c r="AD50" s="3">
        <v>244315</v>
      </c>
      <c r="AE50" s="3">
        <v>209715</v>
      </c>
      <c r="AF50" s="3"/>
      <c r="AG50" s="3">
        <v>22015</v>
      </c>
      <c r="AH50" s="3">
        <v>87030</v>
      </c>
      <c r="AI50" s="3">
        <v>105085</v>
      </c>
      <c r="AJ50" s="3">
        <v>90980</v>
      </c>
      <c r="AK50" s="3">
        <v>90405</v>
      </c>
      <c r="AL50" s="3">
        <v>58520</v>
      </c>
    </row>
    <row r="51" spans="1:38" x14ac:dyDescent="0.2">
      <c r="A51" s="5" t="s">
        <v>23</v>
      </c>
      <c r="B51" s="28">
        <v>45510.285714285717</v>
      </c>
      <c r="C51" s="18"/>
      <c r="D51" s="28">
        <v>46367.170626349893</v>
      </c>
      <c r="E51" s="28">
        <v>44439.467312348672</v>
      </c>
      <c r="F51" s="18"/>
      <c r="G51" s="28">
        <v>17266.91729323308</v>
      </c>
      <c r="H51" s="28">
        <v>42943.005181347151</v>
      </c>
      <c r="I51" s="28">
        <v>54739.86486486486</v>
      </c>
      <c r="J51" s="28">
        <v>55619.205298013243</v>
      </c>
      <c r="K51" s="28">
        <v>58753.787878787873</v>
      </c>
      <c r="L51" s="28">
        <v>42952.586206896558</v>
      </c>
      <c r="N51" s="5" t="s">
        <v>23</v>
      </c>
      <c r="O51" s="3">
        <v>8750</v>
      </c>
      <c r="P51" s="18"/>
      <c r="Q51" s="3">
        <v>4630</v>
      </c>
      <c r="R51" s="3">
        <v>4130</v>
      </c>
      <c r="S51" s="2"/>
      <c r="T51" s="3">
        <v>1330</v>
      </c>
      <c r="U51" s="3">
        <v>1930</v>
      </c>
      <c r="V51" s="3">
        <v>1480</v>
      </c>
      <c r="W51" s="3">
        <v>1510</v>
      </c>
      <c r="X51" s="3">
        <v>1320</v>
      </c>
      <c r="Y51" s="3">
        <v>1160</v>
      </c>
      <c r="AA51" s="5" t="s">
        <v>23</v>
      </c>
      <c r="AB51" s="3">
        <v>398215</v>
      </c>
      <c r="AC51" s="3"/>
      <c r="AD51" s="3">
        <v>214680</v>
      </c>
      <c r="AE51" s="3">
        <v>183535</v>
      </c>
      <c r="AF51" s="3"/>
      <c r="AG51" s="3">
        <v>22965</v>
      </c>
      <c r="AH51" s="3">
        <v>82880</v>
      </c>
      <c r="AI51" s="3">
        <v>81015</v>
      </c>
      <c r="AJ51" s="3">
        <v>83985</v>
      </c>
      <c r="AK51" s="3">
        <v>77555</v>
      </c>
      <c r="AL51" s="3">
        <v>49825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76637.222946544978</v>
      </c>
      <c r="C54" s="18"/>
      <c r="D54" s="28">
        <v>84559.132720105132</v>
      </c>
      <c r="E54" s="28">
        <v>68838.292367399743</v>
      </c>
      <c r="F54" s="18"/>
      <c r="G54" s="28">
        <v>25318.877551020407</v>
      </c>
      <c r="H54" s="28">
        <v>67151.558073654393</v>
      </c>
      <c r="I54" s="28">
        <v>91409.638554216872</v>
      </c>
      <c r="J54" s="28">
        <v>96203.636363636368</v>
      </c>
      <c r="K54" s="28">
        <v>93727.848101265816</v>
      </c>
      <c r="L54" s="28">
        <v>69552.816901408441</v>
      </c>
      <c r="N54" s="5" t="s">
        <v>22</v>
      </c>
      <c r="O54" s="3">
        <v>15340</v>
      </c>
      <c r="P54" s="18"/>
      <c r="Q54" s="3">
        <v>7610</v>
      </c>
      <c r="R54" s="3">
        <v>7730</v>
      </c>
      <c r="S54" s="2"/>
      <c r="T54" s="3">
        <v>1960</v>
      </c>
      <c r="U54" s="3">
        <v>3530</v>
      </c>
      <c r="V54" s="3">
        <v>3320</v>
      </c>
      <c r="W54" s="3">
        <v>2750</v>
      </c>
      <c r="X54" s="3">
        <v>2370</v>
      </c>
      <c r="Y54" s="3">
        <v>1420</v>
      </c>
      <c r="AA54" s="5" t="s">
        <v>22</v>
      </c>
      <c r="AB54" s="3">
        <v>1175615</v>
      </c>
      <c r="AC54" s="3"/>
      <c r="AD54" s="3">
        <v>643495</v>
      </c>
      <c r="AE54" s="3">
        <v>532120</v>
      </c>
      <c r="AF54" s="3"/>
      <c r="AG54" s="3">
        <v>49625</v>
      </c>
      <c r="AH54" s="3">
        <v>237045</v>
      </c>
      <c r="AI54" s="3">
        <v>303480</v>
      </c>
      <c r="AJ54" s="3">
        <v>264560</v>
      </c>
      <c r="AK54" s="3">
        <v>222135</v>
      </c>
      <c r="AL54" s="3">
        <v>98765</v>
      </c>
    </row>
    <row r="55" spans="1:38" x14ac:dyDescent="0.2">
      <c r="A55" s="5" t="s">
        <v>28</v>
      </c>
      <c r="B55" s="28">
        <v>44247.596153846156</v>
      </c>
      <c r="C55" s="18"/>
      <c r="D55" s="28">
        <v>44659.090909090904</v>
      </c>
      <c r="E55" s="28">
        <v>43795.918367346938</v>
      </c>
      <c r="F55" s="18"/>
      <c r="G55" s="28">
        <v>17285.714285714286</v>
      </c>
      <c r="H55" s="28">
        <v>42989.130434782608</v>
      </c>
      <c r="I55" s="28">
        <v>54887.5</v>
      </c>
      <c r="J55" s="28">
        <v>49923.076923076922</v>
      </c>
      <c r="K55" s="28">
        <v>62660</v>
      </c>
      <c r="L55" s="28">
        <v>41431.818181818177</v>
      </c>
      <c r="N55" s="5" t="s">
        <v>28</v>
      </c>
      <c r="O55" s="3">
        <v>2080</v>
      </c>
      <c r="P55" s="18"/>
      <c r="Q55" s="3">
        <v>1100</v>
      </c>
      <c r="R55" s="3">
        <v>980</v>
      </c>
      <c r="S55" s="2"/>
      <c r="T55" s="3">
        <v>350</v>
      </c>
      <c r="U55" s="3">
        <v>460</v>
      </c>
      <c r="V55" s="3">
        <v>400</v>
      </c>
      <c r="W55" s="3">
        <v>390</v>
      </c>
      <c r="X55" s="3">
        <v>250</v>
      </c>
      <c r="Y55" s="3">
        <v>220</v>
      </c>
      <c r="AA55" s="5" t="s">
        <v>28</v>
      </c>
      <c r="AB55" s="3">
        <v>92035</v>
      </c>
      <c r="AC55" s="3"/>
      <c r="AD55" s="3">
        <v>49125</v>
      </c>
      <c r="AE55" s="3">
        <v>42920</v>
      </c>
      <c r="AF55" s="3"/>
      <c r="AG55" s="3">
        <v>6050</v>
      </c>
      <c r="AH55" s="3">
        <v>19775</v>
      </c>
      <c r="AI55" s="3">
        <v>21955</v>
      </c>
      <c r="AJ55" s="3">
        <v>19470</v>
      </c>
      <c r="AK55" s="3">
        <v>15665</v>
      </c>
      <c r="AL55" s="3">
        <v>9115</v>
      </c>
    </row>
    <row r="56" spans="1:38" x14ac:dyDescent="0.2">
      <c r="A56" s="5" t="s">
        <v>34</v>
      </c>
      <c r="B56" s="28">
        <v>55208.061002178656</v>
      </c>
      <c r="C56" s="18"/>
      <c r="D56" s="28">
        <v>58055.240793201134</v>
      </c>
      <c r="E56" s="28">
        <v>52132.440476190473</v>
      </c>
      <c r="F56" s="18"/>
      <c r="G56" s="28">
        <v>20382.198952879582</v>
      </c>
      <c r="H56" s="28">
        <v>50380.872483221472</v>
      </c>
      <c r="I56" s="28">
        <v>67828.512396694205</v>
      </c>
      <c r="J56" s="28">
        <v>68803.097345132745</v>
      </c>
      <c r="K56" s="28">
        <v>68293.721973094158</v>
      </c>
      <c r="L56" s="28">
        <v>50370.558375634515</v>
      </c>
      <c r="N56" s="5" t="s">
        <v>34</v>
      </c>
      <c r="O56" s="3">
        <v>13770</v>
      </c>
      <c r="P56" s="18"/>
      <c r="Q56" s="3">
        <v>7060</v>
      </c>
      <c r="R56" s="3">
        <v>6720</v>
      </c>
      <c r="S56" s="2"/>
      <c r="T56" s="3">
        <v>1910</v>
      </c>
      <c r="U56" s="3">
        <v>2980</v>
      </c>
      <c r="V56" s="3">
        <v>2420</v>
      </c>
      <c r="W56" s="3">
        <v>2260</v>
      </c>
      <c r="X56" s="3">
        <v>2230</v>
      </c>
      <c r="Y56" s="3">
        <v>1970</v>
      </c>
      <c r="AA56" s="5" t="s">
        <v>34</v>
      </c>
      <c r="AB56" s="3">
        <v>760215</v>
      </c>
      <c r="AC56" s="3"/>
      <c r="AD56" s="3">
        <v>409870</v>
      </c>
      <c r="AE56" s="3">
        <v>350330</v>
      </c>
      <c r="AF56" s="3"/>
      <c r="AG56" s="3">
        <v>38930</v>
      </c>
      <c r="AH56" s="3">
        <v>150135</v>
      </c>
      <c r="AI56" s="3">
        <v>164145</v>
      </c>
      <c r="AJ56" s="3">
        <v>155495</v>
      </c>
      <c r="AK56" s="3">
        <v>152295</v>
      </c>
      <c r="AL56" s="3">
        <v>99230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3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71"/>
  <sheetViews>
    <sheetView zoomScaleNormal="100" workbookViewId="0"/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8.140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8.140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46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6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46" ht="15.75" x14ac:dyDescent="0.25">
      <c r="A3" s="14">
        <v>2018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2018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2018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46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46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  <c r="AN5" s="32"/>
      <c r="AO5" s="32"/>
      <c r="AP5" s="32"/>
      <c r="AQ5" s="32"/>
      <c r="AR5" s="32"/>
      <c r="AS5" s="32"/>
      <c r="AT5" s="32"/>
    </row>
    <row r="6" spans="1:46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  <c r="AN6" s="1"/>
      <c r="AO6" s="1"/>
      <c r="AP6" s="1"/>
      <c r="AQ6" s="1"/>
      <c r="AR6" s="1"/>
      <c r="AS6" s="1"/>
      <c r="AT6" s="1"/>
    </row>
    <row r="7" spans="1:46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  <c r="AN7" s="1"/>
      <c r="AO7" s="1"/>
      <c r="AP7" s="1"/>
      <c r="AQ7" s="1"/>
      <c r="AR7" s="1"/>
      <c r="AS7" s="1"/>
      <c r="AT7" s="1"/>
    </row>
    <row r="8" spans="1:46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  <c r="AN8" s="1"/>
      <c r="AO8" s="1"/>
      <c r="AP8" s="1"/>
      <c r="AQ8" s="1"/>
      <c r="AR8" s="1"/>
      <c r="AS8" s="1"/>
      <c r="AT8" s="1"/>
    </row>
    <row r="9" spans="1:46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N9" s="1"/>
      <c r="AO9" s="1"/>
      <c r="AP9" s="1"/>
      <c r="AQ9" s="1"/>
      <c r="AR9" s="1"/>
      <c r="AS9" s="1"/>
      <c r="AT9" s="1"/>
    </row>
    <row r="10" spans="1:46" x14ac:dyDescent="0.2">
      <c r="A10" s="1"/>
      <c r="B10" s="27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27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27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  <c r="AN10" s="1"/>
      <c r="AO10" s="1"/>
      <c r="AP10" s="1"/>
      <c r="AQ10" s="1"/>
      <c r="AR10" s="1"/>
      <c r="AS10" s="1"/>
      <c r="AT10" s="1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N11" s="1"/>
      <c r="AO11" s="1"/>
      <c r="AP11" s="1"/>
      <c r="AQ11" s="1"/>
      <c r="AR11" s="1"/>
      <c r="AS11" s="1"/>
      <c r="AT11" s="1"/>
    </row>
    <row r="12" spans="1:46" x14ac:dyDescent="0.2">
      <c r="A12" s="1" t="s">
        <v>3</v>
      </c>
      <c r="B12" s="28">
        <v>63252.148997134667</v>
      </c>
      <c r="C12" s="18"/>
      <c r="D12" s="28">
        <v>68216.030056355667</v>
      </c>
      <c r="E12" s="28">
        <v>58117.875647668392</v>
      </c>
      <c r="F12" s="18"/>
      <c r="G12" s="28">
        <v>22156.750572082379</v>
      </c>
      <c r="H12" s="28">
        <v>57018.544935805992</v>
      </c>
      <c r="I12" s="28">
        <v>77929.623567921444</v>
      </c>
      <c r="J12" s="28">
        <v>79723.801065719352</v>
      </c>
      <c r="K12" s="28">
        <v>77584.710743801654</v>
      </c>
      <c r="L12" s="28">
        <v>55152.616279069771</v>
      </c>
      <c r="N12" s="1" t="s">
        <v>3</v>
      </c>
      <c r="O12" s="2">
        <v>31410</v>
      </c>
      <c r="P12" s="18"/>
      <c r="Q12" s="2">
        <v>15970</v>
      </c>
      <c r="R12" s="2">
        <v>15440</v>
      </c>
      <c r="S12" s="2"/>
      <c r="T12" s="2">
        <v>4370</v>
      </c>
      <c r="U12" s="2">
        <v>7010</v>
      </c>
      <c r="V12" s="2">
        <v>6110</v>
      </c>
      <c r="W12" s="2">
        <v>5630</v>
      </c>
      <c r="X12" s="2">
        <v>4840</v>
      </c>
      <c r="Y12" s="2">
        <v>3440</v>
      </c>
      <c r="AA12" s="1" t="s">
        <v>3</v>
      </c>
      <c r="AB12" s="2">
        <v>1986750</v>
      </c>
      <c r="AC12" s="3"/>
      <c r="AD12" s="3">
        <v>1089410</v>
      </c>
      <c r="AE12" s="3">
        <v>897340</v>
      </c>
      <c r="AF12" s="3"/>
      <c r="AG12" s="3">
        <v>96825</v>
      </c>
      <c r="AH12" s="3">
        <v>399700</v>
      </c>
      <c r="AI12" s="3">
        <v>476150</v>
      </c>
      <c r="AJ12" s="3">
        <v>448845</v>
      </c>
      <c r="AK12" s="3">
        <v>375510</v>
      </c>
      <c r="AL12" s="3">
        <v>189725</v>
      </c>
      <c r="AN12" s="1"/>
      <c r="AO12" s="3"/>
      <c r="AP12" s="3"/>
      <c r="AQ12" s="3"/>
      <c r="AR12" s="3"/>
      <c r="AS12" s="3"/>
      <c r="AT12" s="1"/>
    </row>
    <row r="13" spans="1:46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1"/>
      <c r="AO13" s="3"/>
      <c r="AP13" s="3"/>
      <c r="AQ13" s="3"/>
      <c r="AR13" s="3"/>
      <c r="AS13" s="3"/>
      <c r="AT13" s="1"/>
    </row>
    <row r="14" spans="1:46" x14ac:dyDescent="0.2">
      <c r="A14" s="5" t="s">
        <v>25</v>
      </c>
      <c r="B14" s="28">
        <v>49807.692307692305</v>
      </c>
      <c r="C14" s="18"/>
      <c r="D14" s="28">
        <v>50448.936170212772</v>
      </c>
      <c r="E14" s="28">
        <v>49158.7982832618</v>
      </c>
      <c r="F14" s="18"/>
      <c r="G14" s="28">
        <v>18207.142857142855</v>
      </c>
      <c r="H14" s="28">
        <v>45883.928571428572</v>
      </c>
      <c r="I14" s="28">
        <v>65203.488372093023</v>
      </c>
      <c r="J14" s="28">
        <v>62629.870129870127</v>
      </c>
      <c r="K14" s="28">
        <v>60985.294117647056</v>
      </c>
      <c r="L14" s="28">
        <v>42172.727272727272</v>
      </c>
      <c r="N14" s="5" t="s">
        <v>25</v>
      </c>
      <c r="O14" s="3">
        <v>4680</v>
      </c>
      <c r="P14" s="18"/>
      <c r="Q14" s="3">
        <v>2350</v>
      </c>
      <c r="R14" s="3">
        <v>2330</v>
      </c>
      <c r="S14" s="2"/>
      <c r="T14" s="3">
        <v>700</v>
      </c>
      <c r="U14" s="3">
        <v>1120</v>
      </c>
      <c r="V14" s="3">
        <v>860</v>
      </c>
      <c r="W14" s="3">
        <v>770</v>
      </c>
      <c r="X14" s="3">
        <v>680</v>
      </c>
      <c r="Y14" s="3">
        <v>550</v>
      </c>
      <c r="AA14" s="5" t="s">
        <v>25</v>
      </c>
      <c r="AB14" s="3">
        <v>233100</v>
      </c>
      <c r="AC14" s="3"/>
      <c r="AD14" s="3">
        <v>118555</v>
      </c>
      <c r="AE14" s="3">
        <v>114540</v>
      </c>
      <c r="AF14" s="3"/>
      <c r="AG14" s="3">
        <v>12745</v>
      </c>
      <c r="AH14" s="3">
        <v>51390</v>
      </c>
      <c r="AI14" s="3">
        <v>56075</v>
      </c>
      <c r="AJ14" s="3">
        <v>48225</v>
      </c>
      <c r="AK14" s="3">
        <v>41470</v>
      </c>
      <c r="AL14" s="3">
        <v>23195</v>
      </c>
      <c r="AN14" s="1"/>
      <c r="AO14" s="3"/>
      <c r="AP14" s="3"/>
      <c r="AQ14" s="3"/>
      <c r="AR14" s="3"/>
      <c r="AS14" s="3"/>
      <c r="AT14" s="1"/>
    </row>
    <row r="15" spans="1:46" x14ac:dyDescent="0.2">
      <c r="A15" s="6" t="s">
        <v>4</v>
      </c>
      <c r="B15" s="28">
        <v>35488.095238095244</v>
      </c>
      <c r="C15" s="18"/>
      <c r="D15" s="28">
        <v>31413.043478260872</v>
      </c>
      <c r="E15" s="28">
        <v>40421.052631578947</v>
      </c>
      <c r="F15" s="18"/>
      <c r="G15" s="28">
        <v>10666.666666666666</v>
      </c>
      <c r="H15" s="28">
        <v>36863.636363636368</v>
      </c>
      <c r="I15" s="28">
        <v>42583.333333333336</v>
      </c>
      <c r="J15" s="28">
        <v>45750</v>
      </c>
      <c r="K15" s="28">
        <v>44785.714285714283</v>
      </c>
      <c r="L15" s="28">
        <v>35500</v>
      </c>
      <c r="N15" s="6" t="s">
        <v>4</v>
      </c>
      <c r="O15" s="2">
        <v>420</v>
      </c>
      <c r="P15" s="18"/>
      <c r="Q15" s="2">
        <v>230</v>
      </c>
      <c r="R15" s="2">
        <v>190</v>
      </c>
      <c r="S15" s="2"/>
      <c r="T15" s="2">
        <v>60</v>
      </c>
      <c r="U15" s="2">
        <v>110</v>
      </c>
      <c r="V15" s="2">
        <v>60</v>
      </c>
      <c r="W15" s="2">
        <v>60</v>
      </c>
      <c r="X15" s="2">
        <v>70</v>
      </c>
      <c r="Y15" s="2">
        <v>50</v>
      </c>
      <c r="AA15" s="6" t="s">
        <v>4</v>
      </c>
      <c r="AB15" s="2">
        <v>14905</v>
      </c>
      <c r="AC15" s="3"/>
      <c r="AD15" s="3">
        <v>7225</v>
      </c>
      <c r="AE15" s="3">
        <v>7680</v>
      </c>
      <c r="AF15" s="3"/>
      <c r="AG15" s="3">
        <v>640</v>
      </c>
      <c r="AH15" s="3">
        <v>4055</v>
      </c>
      <c r="AI15" s="3">
        <v>2555</v>
      </c>
      <c r="AJ15" s="3">
        <v>2745</v>
      </c>
      <c r="AK15" s="3">
        <v>3135</v>
      </c>
      <c r="AL15" s="3">
        <v>1775</v>
      </c>
      <c r="AN15" s="1"/>
      <c r="AO15" s="3"/>
      <c r="AP15" s="3"/>
      <c r="AQ15" s="3"/>
      <c r="AR15" s="3"/>
      <c r="AS15" s="3"/>
      <c r="AT15" s="1"/>
    </row>
    <row r="16" spans="1:46" x14ac:dyDescent="0.2">
      <c r="A16" s="6" t="s">
        <v>6</v>
      </c>
      <c r="B16" s="28">
        <v>38700</v>
      </c>
      <c r="C16" s="18"/>
      <c r="D16" s="28">
        <v>41035.714285714283</v>
      </c>
      <c r="E16" s="28">
        <v>36259.259259259263</v>
      </c>
      <c r="F16" s="18"/>
      <c r="G16" s="28">
        <v>14833.333333333334</v>
      </c>
      <c r="H16" s="28">
        <v>33818.181818181823</v>
      </c>
      <c r="I16" s="28">
        <v>39812.5</v>
      </c>
      <c r="J16" s="28">
        <v>48000</v>
      </c>
      <c r="K16" s="28">
        <v>54250</v>
      </c>
      <c r="L16" s="28">
        <v>33000</v>
      </c>
      <c r="N16" s="6" t="s">
        <v>6</v>
      </c>
      <c r="O16" s="2">
        <v>550</v>
      </c>
      <c r="P16" s="18"/>
      <c r="Q16" s="2">
        <v>280</v>
      </c>
      <c r="R16" s="2">
        <v>270</v>
      </c>
      <c r="S16" s="2"/>
      <c r="T16" s="2">
        <v>90</v>
      </c>
      <c r="U16" s="2">
        <v>110</v>
      </c>
      <c r="V16" s="2">
        <v>80</v>
      </c>
      <c r="W16" s="2">
        <v>90</v>
      </c>
      <c r="X16" s="2">
        <v>100</v>
      </c>
      <c r="Y16" s="2">
        <v>100</v>
      </c>
      <c r="AA16" s="6" t="s">
        <v>6</v>
      </c>
      <c r="AB16" s="2">
        <v>21285</v>
      </c>
      <c r="AC16" s="3"/>
      <c r="AD16" s="3">
        <v>11490</v>
      </c>
      <c r="AE16" s="3">
        <v>9790</v>
      </c>
      <c r="AF16" s="3"/>
      <c r="AG16" s="3">
        <v>1335</v>
      </c>
      <c r="AH16" s="3">
        <v>3720</v>
      </c>
      <c r="AI16" s="3">
        <v>3185</v>
      </c>
      <c r="AJ16" s="3">
        <v>4320</v>
      </c>
      <c r="AK16" s="3">
        <v>5425</v>
      </c>
      <c r="AL16" s="3">
        <v>3300</v>
      </c>
      <c r="AN16" s="1"/>
      <c r="AO16" s="3"/>
      <c r="AP16" s="3"/>
      <c r="AQ16" s="3"/>
      <c r="AR16" s="3"/>
      <c r="AS16" s="3"/>
      <c r="AT16" s="1"/>
    </row>
    <row r="17" spans="1:46" x14ac:dyDescent="0.2">
      <c r="A17" s="6" t="s">
        <v>7</v>
      </c>
      <c r="B17" s="28">
        <v>61436.734693877552</v>
      </c>
      <c r="C17" s="18"/>
      <c r="D17" s="28">
        <v>63697.478991596639</v>
      </c>
      <c r="E17" s="28">
        <v>59301.587301587308</v>
      </c>
      <c r="F17" s="18"/>
      <c r="G17" s="28">
        <v>22470.588235294115</v>
      </c>
      <c r="H17" s="28">
        <v>56465.517241379312</v>
      </c>
      <c r="I17" s="28">
        <v>78603.773584905663</v>
      </c>
      <c r="J17" s="28">
        <v>73869.047619047618</v>
      </c>
      <c r="K17" s="28">
        <v>72897.058823529413</v>
      </c>
      <c r="L17" s="28">
        <v>50640</v>
      </c>
      <c r="N17" s="6" t="s">
        <v>7</v>
      </c>
      <c r="O17" s="2">
        <v>2450</v>
      </c>
      <c r="P17" s="18"/>
      <c r="Q17" s="2">
        <v>1190</v>
      </c>
      <c r="R17" s="2">
        <v>1260</v>
      </c>
      <c r="S17" s="2"/>
      <c r="T17" s="2">
        <v>340</v>
      </c>
      <c r="U17" s="2">
        <v>580</v>
      </c>
      <c r="V17" s="2">
        <v>530</v>
      </c>
      <c r="W17" s="2">
        <v>420</v>
      </c>
      <c r="X17" s="2">
        <v>340</v>
      </c>
      <c r="Y17" s="2">
        <v>250</v>
      </c>
      <c r="AA17" s="6" t="s">
        <v>7</v>
      </c>
      <c r="AB17" s="2">
        <v>150520</v>
      </c>
      <c r="AC17" s="3"/>
      <c r="AD17" s="3">
        <v>75800</v>
      </c>
      <c r="AE17" s="3">
        <v>74720</v>
      </c>
      <c r="AF17" s="3"/>
      <c r="AG17" s="3">
        <v>7640</v>
      </c>
      <c r="AH17" s="3">
        <v>32750</v>
      </c>
      <c r="AI17" s="3">
        <v>41660</v>
      </c>
      <c r="AJ17" s="3">
        <v>31025</v>
      </c>
      <c r="AK17" s="3">
        <v>24785</v>
      </c>
      <c r="AL17" s="3">
        <v>12660</v>
      </c>
      <c r="AN17" s="1"/>
      <c r="AO17" s="3"/>
      <c r="AP17" s="3"/>
      <c r="AQ17" s="3"/>
      <c r="AR17" s="3"/>
      <c r="AS17" s="3"/>
      <c r="AT17" s="1"/>
    </row>
    <row r="18" spans="1:46" x14ac:dyDescent="0.2">
      <c r="A18" s="6" t="s">
        <v>9</v>
      </c>
      <c r="B18" s="28">
        <v>37071.428571428572</v>
      </c>
      <c r="C18" s="18"/>
      <c r="D18" s="28">
        <v>41500</v>
      </c>
      <c r="E18" s="28">
        <v>36300</v>
      </c>
      <c r="F18" s="18"/>
      <c r="G18" s="28">
        <v>12666.666666666666</v>
      </c>
      <c r="H18" s="28">
        <v>30125</v>
      </c>
      <c r="I18" s="28">
        <v>46500</v>
      </c>
      <c r="J18" s="28">
        <v>61333.333333333336</v>
      </c>
      <c r="K18" s="28">
        <v>47666.666666666664</v>
      </c>
      <c r="L18" s="28">
        <v>39750</v>
      </c>
      <c r="N18" s="6" t="s">
        <v>9</v>
      </c>
      <c r="O18" s="2">
        <v>210</v>
      </c>
      <c r="P18" s="18"/>
      <c r="Q18" s="2">
        <v>100</v>
      </c>
      <c r="R18" s="2">
        <v>100</v>
      </c>
      <c r="S18" s="2"/>
      <c r="T18" s="2">
        <v>30</v>
      </c>
      <c r="U18" s="2">
        <v>80</v>
      </c>
      <c r="V18" s="2">
        <v>20</v>
      </c>
      <c r="W18" s="2">
        <v>30</v>
      </c>
      <c r="X18" s="2">
        <v>30</v>
      </c>
      <c r="Y18" s="2">
        <v>20</v>
      </c>
      <c r="AA18" s="6" t="s">
        <v>9</v>
      </c>
      <c r="AB18" s="2">
        <v>7785</v>
      </c>
      <c r="AC18" s="3"/>
      <c r="AD18" s="3">
        <v>4150</v>
      </c>
      <c r="AE18" s="3">
        <v>3630</v>
      </c>
      <c r="AF18" s="3"/>
      <c r="AG18" s="3">
        <v>380</v>
      </c>
      <c r="AH18" s="3">
        <v>2410</v>
      </c>
      <c r="AI18" s="3">
        <v>930</v>
      </c>
      <c r="AJ18" s="3">
        <v>1840</v>
      </c>
      <c r="AK18" s="3">
        <v>1430</v>
      </c>
      <c r="AL18" s="3">
        <v>795</v>
      </c>
      <c r="AN18" s="1"/>
      <c r="AO18" s="3"/>
      <c r="AP18" s="3"/>
      <c r="AQ18" s="3"/>
      <c r="AR18" s="3"/>
      <c r="AS18" s="3"/>
      <c r="AT18" s="1"/>
    </row>
    <row r="19" spans="1:46" x14ac:dyDescent="0.2">
      <c r="A19" s="6" t="s">
        <v>10</v>
      </c>
      <c r="B19" s="28">
        <v>43045.454545454544</v>
      </c>
      <c r="C19" s="18"/>
      <c r="D19" s="28">
        <v>42583.333333333336</v>
      </c>
      <c r="E19" s="28">
        <v>43700</v>
      </c>
      <c r="F19" s="18"/>
      <c r="G19" s="3" t="s">
        <v>11</v>
      </c>
      <c r="H19" s="28">
        <v>52833.333333333336</v>
      </c>
      <c r="I19" s="3" t="s">
        <v>11</v>
      </c>
      <c r="J19" s="3" t="s">
        <v>11</v>
      </c>
      <c r="K19" s="3" t="s">
        <v>11</v>
      </c>
      <c r="L19" s="28">
        <v>38750</v>
      </c>
      <c r="N19" s="6" t="s">
        <v>10</v>
      </c>
      <c r="O19" s="3">
        <v>110</v>
      </c>
      <c r="P19" s="18"/>
      <c r="Q19" s="2">
        <v>60</v>
      </c>
      <c r="R19" s="2">
        <v>50</v>
      </c>
      <c r="S19" s="2"/>
      <c r="T19" s="2">
        <v>20</v>
      </c>
      <c r="U19" s="2">
        <v>30</v>
      </c>
      <c r="V19" s="3" t="s">
        <v>11</v>
      </c>
      <c r="W19" s="3">
        <v>20</v>
      </c>
      <c r="X19" s="3" t="s">
        <v>11</v>
      </c>
      <c r="Y19" s="2">
        <v>20</v>
      </c>
      <c r="AA19" s="6" t="s">
        <v>10</v>
      </c>
      <c r="AB19" s="3">
        <v>4735</v>
      </c>
      <c r="AC19" s="3"/>
      <c r="AD19" s="3">
        <v>2555</v>
      </c>
      <c r="AE19" s="3">
        <v>2185</v>
      </c>
      <c r="AF19" s="3"/>
      <c r="AG19" s="3" t="s">
        <v>11</v>
      </c>
      <c r="AH19" s="3">
        <v>1585</v>
      </c>
      <c r="AI19" s="3" t="s">
        <v>11</v>
      </c>
      <c r="AJ19" s="3" t="s">
        <v>11</v>
      </c>
      <c r="AK19" s="3" t="s">
        <v>11</v>
      </c>
      <c r="AL19" s="3">
        <v>775</v>
      </c>
      <c r="AN19" s="1"/>
      <c r="AO19" s="3"/>
      <c r="AP19" s="3"/>
      <c r="AQ19" s="3"/>
      <c r="AR19" s="3"/>
      <c r="AS19" s="3"/>
      <c r="AT19" s="1"/>
    </row>
    <row r="20" spans="1:46" x14ac:dyDescent="0.2">
      <c r="A20" s="6" t="s">
        <v>12</v>
      </c>
      <c r="B20" s="28">
        <v>33483.606557377054</v>
      </c>
      <c r="C20" s="18"/>
      <c r="D20" s="28">
        <v>32859.375</v>
      </c>
      <c r="E20" s="28">
        <v>34189.655172413797</v>
      </c>
      <c r="F20" s="18"/>
      <c r="G20" s="28">
        <v>15090.909090909092</v>
      </c>
      <c r="H20" s="28">
        <v>27230.76923076923</v>
      </c>
      <c r="I20" s="28">
        <v>37454.545454545456</v>
      </c>
      <c r="J20" s="28">
        <v>51166.666666666664</v>
      </c>
      <c r="K20" s="28">
        <v>36727.272727272728</v>
      </c>
      <c r="L20" s="28">
        <v>35142.857142857145</v>
      </c>
      <c r="N20" s="6" t="s">
        <v>12</v>
      </c>
      <c r="O20" s="2">
        <v>610</v>
      </c>
      <c r="P20" s="18"/>
      <c r="Q20" s="2">
        <v>320</v>
      </c>
      <c r="R20" s="2">
        <v>290</v>
      </c>
      <c r="S20" s="2"/>
      <c r="T20" s="2">
        <v>110</v>
      </c>
      <c r="U20" s="2">
        <v>130</v>
      </c>
      <c r="V20" s="2">
        <v>110</v>
      </c>
      <c r="W20" s="2">
        <v>90</v>
      </c>
      <c r="X20" s="2">
        <v>110</v>
      </c>
      <c r="Y20" s="2">
        <v>70</v>
      </c>
      <c r="AA20" s="6" t="s">
        <v>12</v>
      </c>
      <c r="AB20" s="2">
        <v>20425</v>
      </c>
      <c r="AC20" s="3"/>
      <c r="AD20" s="3">
        <v>10515</v>
      </c>
      <c r="AE20" s="3">
        <v>9915</v>
      </c>
      <c r="AF20" s="3"/>
      <c r="AG20" s="3">
        <v>1660</v>
      </c>
      <c r="AH20" s="3">
        <v>3540</v>
      </c>
      <c r="AI20" s="3">
        <v>4120</v>
      </c>
      <c r="AJ20" s="3">
        <v>4605</v>
      </c>
      <c r="AK20" s="3">
        <v>4040</v>
      </c>
      <c r="AL20" s="3">
        <v>2460</v>
      </c>
      <c r="AN20" s="1"/>
      <c r="AO20" s="3"/>
      <c r="AP20" s="3"/>
      <c r="AQ20" s="3"/>
      <c r="AR20" s="3"/>
      <c r="AS20" s="3"/>
      <c r="AT20" s="1"/>
    </row>
    <row r="21" spans="1:46" x14ac:dyDescent="0.2">
      <c r="A21" s="6" t="s">
        <v>1</v>
      </c>
      <c r="B21" s="28">
        <v>36258.620689655174</v>
      </c>
      <c r="C21" s="18"/>
      <c r="D21" s="28">
        <v>34714.285714285717</v>
      </c>
      <c r="E21" s="28">
        <v>37700</v>
      </c>
      <c r="F21" s="18"/>
      <c r="G21" s="28">
        <v>12100</v>
      </c>
      <c r="H21" s="28">
        <v>34142.857142857145</v>
      </c>
      <c r="I21" s="28">
        <v>52200</v>
      </c>
      <c r="J21" s="28">
        <v>42333.333333333336</v>
      </c>
      <c r="K21" s="28">
        <v>49666.666666666664</v>
      </c>
      <c r="L21" s="28">
        <v>29333.333333333332</v>
      </c>
      <c r="N21" s="6" t="s">
        <v>1</v>
      </c>
      <c r="O21" s="2">
        <v>290</v>
      </c>
      <c r="P21" s="18"/>
      <c r="Q21" s="2">
        <v>140</v>
      </c>
      <c r="R21" s="2">
        <v>150</v>
      </c>
      <c r="S21" s="2"/>
      <c r="T21" s="2">
        <v>50</v>
      </c>
      <c r="U21" s="2">
        <v>70</v>
      </c>
      <c r="V21" s="2">
        <v>50</v>
      </c>
      <c r="W21" s="2">
        <v>60</v>
      </c>
      <c r="X21" s="2">
        <v>30</v>
      </c>
      <c r="Y21" s="2">
        <v>30</v>
      </c>
      <c r="AA21" s="6" t="s">
        <v>1</v>
      </c>
      <c r="AB21" s="2">
        <v>10515</v>
      </c>
      <c r="AC21" s="3"/>
      <c r="AD21" s="3">
        <v>4860</v>
      </c>
      <c r="AE21" s="3">
        <v>5655</v>
      </c>
      <c r="AF21" s="3"/>
      <c r="AG21" s="3">
        <v>605</v>
      </c>
      <c r="AH21" s="3">
        <v>2390</v>
      </c>
      <c r="AI21" s="3">
        <v>2610</v>
      </c>
      <c r="AJ21" s="3">
        <v>2540</v>
      </c>
      <c r="AK21" s="3">
        <v>1490</v>
      </c>
      <c r="AL21" s="3">
        <v>880</v>
      </c>
      <c r="AN21" s="1"/>
      <c r="AO21" s="3"/>
      <c r="AP21" s="3"/>
      <c r="AQ21" s="3"/>
      <c r="AR21" s="3"/>
      <c r="AS21" s="3"/>
      <c r="AT21" s="1"/>
    </row>
    <row r="22" spans="1:46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1"/>
      <c r="AO22" s="3"/>
      <c r="AP22" s="3"/>
      <c r="AQ22" s="3"/>
      <c r="AR22" s="3"/>
      <c r="AS22" s="3"/>
      <c r="AT22" s="1"/>
    </row>
    <row r="23" spans="1:46" x14ac:dyDescent="0.2">
      <c r="A23" s="5" t="s">
        <v>26</v>
      </c>
      <c r="B23" s="28">
        <v>55925.287356321838</v>
      </c>
      <c r="C23" s="18"/>
      <c r="D23" s="28">
        <v>59000</v>
      </c>
      <c r="E23" s="28">
        <v>52395.061728395063</v>
      </c>
      <c r="F23" s="18"/>
      <c r="G23" s="28">
        <v>18074.074074074073</v>
      </c>
      <c r="H23" s="28">
        <v>48761.363636363632</v>
      </c>
      <c r="I23" s="28">
        <v>69517.857142857145</v>
      </c>
      <c r="J23" s="28">
        <v>77183.333333333343</v>
      </c>
      <c r="K23" s="28">
        <v>77630.434782608703</v>
      </c>
      <c r="L23" s="28">
        <v>47727.272727272728</v>
      </c>
      <c r="N23" s="5" t="s">
        <v>26</v>
      </c>
      <c r="O23" s="3">
        <v>1740</v>
      </c>
      <c r="P23" s="18"/>
      <c r="Q23" s="3">
        <v>930</v>
      </c>
      <c r="R23" s="3">
        <v>810</v>
      </c>
      <c r="S23" s="2"/>
      <c r="T23" s="3">
        <v>270</v>
      </c>
      <c r="U23" s="3">
        <v>440</v>
      </c>
      <c r="V23" s="3">
        <v>280</v>
      </c>
      <c r="W23" s="3">
        <v>300</v>
      </c>
      <c r="X23" s="3">
        <v>230</v>
      </c>
      <c r="Y23" s="3">
        <v>220</v>
      </c>
      <c r="AA23" s="5" t="s">
        <v>26</v>
      </c>
      <c r="AB23" s="3">
        <v>97310</v>
      </c>
      <c r="AC23" s="3"/>
      <c r="AD23" s="3">
        <v>54870</v>
      </c>
      <c r="AE23" s="3">
        <v>42440</v>
      </c>
      <c r="AF23" s="3"/>
      <c r="AG23" s="3">
        <v>4880</v>
      </c>
      <c r="AH23" s="3">
        <v>21455</v>
      </c>
      <c r="AI23" s="3">
        <v>19465</v>
      </c>
      <c r="AJ23" s="3">
        <v>23155</v>
      </c>
      <c r="AK23" s="3">
        <v>17855</v>
      </c>
      <c r="AL23" s="3">
        <v>10500</v>
      </c>
      <c r="AN23" s="1"/>
      <c r="AO23" s="3"/>
      <c r="AP23" s="3"/>
      <c r="AQ23" s="3"/>
      <c r="AR23" s="3"/>
      <c r="AS23" s="3"/>
      <c r="AT23" s="1"/>
    </row>
    <row r="24" spans="1:46" x14ac:dyDescent="0.2">
      <c r="A24" s="6" t="s">
        <v>38</v>
      </c>
      <c r="B24" s="28">
        <v>46107.142857142855</v>
      </c>
      <c r="C24" s="18"/>
      <c r="D24" s="28">
        <v>42625</v>
      </c>
      <c r="E24" s="28">
        <v>48078.947368421053</v>
      </c>
      <c r="F24" s="18"/>
      <c r="G24" s="28">
        <v>17428.571428571428</v>
      </c>
      <c r="H24" s="28">
        <v>37800</v>
      </c>
      <c r="I24" s="28">
        <v>49071.428571428572</v>
      </c>
      <c r="J24" s="28">
        <v>64812.5</v>
      </c>
      <c r="K24" s="28">
        <v>57333.333333333336</v>
      </c>
      <c r="L24" s="28">
        <v>46000</v>
      </c>
      <c r="N24" s="6" t="s">
        <v>38</v>
      </c>
      <c r="O24" s="2">
        <v>420</v>
      </c>
      <c r="P24" s="18"/>
      <c r="Q24" s="2">
        <v>240</v>
      </c>
      <c r="R24" s="2">
        <v>190</v>
      </c>
      <c r="S24" s="2"/>
      <c r="T24" s="2">
        <v>70</v>
      </c>
      <c r="U24" s="2">
        <v>100</v>
      </c>
      <c r="V24" s="2">
        <v>70</v>
      </c>
      <c r="W24" s="2">
        <v>80</v>
      </c>
      <c r="X24" s="2">
        <v>60</v>
      </c>
      <c r="Y24" s="2">
        <v>50</v>
      </c>
      <c r="AA24" s="6" t="s">
        <v>38</v>
      </c>
      <c r="AB24" s="2">
        <v>19365</v>
      </c>
      <c r="AC24" s="3"/>
      <c r="AD24" s="3">
        <v>10230</v>
      </c>
      <c r="AE24" s="3">
        <v>9135</v>
      </c>
      <c r="AF24" s="3"/>
      <c r="AG24" s="3">
        <v>1220</v>
      </c>
      <c r="AH24" s="3">
        <v>3780</v>
      </c>
      <c r="AI24" s="3">
        <v>3435</v>
      </c>
      <c r="AJ24" s="3">
        <v>5185</v>
      </c>
      <c r="AK24" s="3">
        <v>3440</v>
      </c>
      <c r="AL24" s="3">
        <v>2300</v>
      </c>
      <c r="AN24" s="1"/>
      <c r="AO24" s="3"/>
      <c r="AP24" s="3"/>
      <c r="AQ24" s="3"/>
      <c r="AR24" s="3"/>
      <c r="AS24" s="3"/>
      <c r="AT24" s="1"/>
    </row>
    <row r="25" spans="1:46" x14ac:dyDescent="0.2">
      <c r="A25" s="6" t="s">
        <v>5</v>
      </c>
      <c r="B25" s="28">
        <v>39851.351351351354</v>
      </c>
      <c r="C25" s="18"/>
      <c r="D25" s="28">
        <v>35571.428571428572</v>
      </c>
      <c r="E25" s="28">
        <v>42794.117647058825</v>
      </c>
      <c r="F25" s="18"/>
      <c r="G25" s="28">
        <v>11300</v>
      </c>
      <c r="H25" s="28">
        <v>32549.999999999996</v>
      </c>
      <c r="I25" s="28">
        <v>48833.333333333336</v>
      </c>
      <c r="J25" s="28">
        <v>49416.666666666664</v>
      </c>
      <c r="K25" s="28">
        <v>58800</v>
      </c>
      <c r="L25" s="28">
        <v>34833.333333333336</v>
      </c>
      <c r="N25" s="6" t="s">
        <v>5</v>
      </c>
      <c r="O25" s="2">
        <v>370</v>
      </c>
      <c r="P25" s="18"/>
      <c r="Q25" s="2">
        <v>210</v>
      </c>
      <c r="R25" s="2">
        <v>170</v>
      </c>
      <c r="S25" s="2"/>
      <c r="T25" s="2">
        <v>50</v>
      </c>
      <c r="U25" s="2">
        <v>100</v>
      </c>
      <c r="V25" s="2">
        <v>60</v>
      </c>
      <c r="W25" s="2">
        <v>60</v>
      </c>
      <c r="X25" s="2">
        <v>50</v>
      </c>
      <c r="Y25" s="2">
        <v>60</v>
      </c>
      <c r="AA25" s="6" t="s">
        <v>5</v>
      </c>
      <c r="AB25" s="2">
        <v>14745</v>
      </c>
      <c r="AC25" s="3"/>
      <c r="AD25" s="3">
        <v>7470</v>
      </c>
      <c r="AE25" s="3">
        <v>7275</v>
      </c>
      <c r="AF25" s="3"/>
      <c r="AG25" s="3">
        <v>565</v>
      </c>
      <c r="AH25" s="3">
        <v>3255</v>
      </c>
      <c r="AI25" s="3">
        <v>2930</v>
      </c>
      <c r="AJ25" s="3">
        <v>2965</v>
      </c>
      <c r="AK25" s="3">
        <v>2940</v>
      </c>
      <c r="AL25" s="3">
        <v>2090</v>
      </c>
      <c r="AN25" s="1"/>
      <c r="AO25" s="3"/>
      <c r="AP25" s="3"/>
      <c r="AQ25" s="3"/>
      <c r="AR25" s="3"/>
      <c r="AS25" s="3"/>
      <c r="AT25" s="1"/>
    </row>
    <row r="26" spans="1:46" x14ac:dyDescent="0.2">
      <c r="A26" s="6" t="s">
        <v>8</v>
      </c>
      <c r="B26" s="28">
        <v>91887.755102040814</v>
      </c>
      <c r="C26" s="18"/>
      <c r="D26" s="28">
        <v>112720</v>
      </c>
      <c r="E26" s="28">
        <v>70187.5</v>
      </c>
      <c r="F26" s="18"/>
      <c r="G26" s="28">
        <v>34000</v>
      </c>
      <c r="H26" s="28">
        <v>80692.307692307688</v>
      </c>
      <c r="I26" s="28">
        <v>106000</v>
      </c>
      <c r="J26" s="28">
        <v>111050</v>
      </c>
      <c r="K26" s="28">
        <v>119571.42857142857</v>
      </c>
      <c r="L26" s="28">
        <v>69700</v>
      </c>
      <c r="N26" s="6" t="s">
        <v>8</v>
      </c>
      <c r="O26" s="2">
        <v>490</v>
      </c>
      <c r="P26" s="18"/>
      <c r="Q26" s="2">
        <v>250</v>
      </c>
      <c r="R26" s="2">
        <v>240</v>
      </c>
      <c r="S26" s="2"/>
      <c r="T26" s="2">
        <v>60</v>
      </c>
      <c r="U26" s="2">
        <v>130</v>
      </c>
      <c r="V26" s="2">
        <v>90</v>
      </c>
      <c r="W26" s="2">
        <v>100</v>
      </c>
      <c r="X26" s="2">
        <v>70</v>
      </c>
      <c r="Y26" s="2">
        <v>50</v>
      </c>
      <c r="AA26" s="6" t="s">
        <v>8</v>
      </c>
      <c r="AB26" s="2">
        <v>45025</v>
      </c>
      <c r="AC26" s="3"/>
      <c r="AD26" s="3">
        <v>28180</v>
      </c>
      <c r="AE26" s="3">
        <v>16845</v>
      </c>
      <c r="AF26" s="3"/>
      <c r="AG26" s="3">
        <v>2040</v>
      </c>
      <c r="AH26" s="3">
        <v>10490</v>
      </c>
      <c r="AI26" s="3">
        <v>9540</v>
      </c>
      <c r="AJ26" s="3">
        <v>11105</v>
      </c>
      <c r="AK26" s="3">
        <v>8370</v>
      </c>
      <c r="AL26" s="3">
        <v>3485</v>
      </c>
      <c r="AN26" s="1"/>
      <c r="AO26" s="3"/>
      <c r="AP26" s="3"/>
      <c r="AQ26" s="3"/>
      <c r="AR26" s="3"/>
      <c r="AS26" s="3"/>
      <c r="AT26" s="1"/>
    </row>
    <row r="27" spans="1:46" x14ac:dyDescent="0.2">
      <c r="A27" s="6" t="s">
        <v>13</v>
      </c>
      <c r="B27" s="28">
        <v>40638.888888888883</v>
      </c>
      <c r="C27" s="18"/>
      <c r="D27" s="28">
        <v>38447.368421052633</v>
      </c>
      <c r="E27" s="28">
        <v>43088.235294117643</v>
      </c>
      <c r="F27" s="18"/>
      <c r="G27" s="28">
        <v>13166.666666666666</v>
      </c>
      <c r="H27" s="28">
        <v>35350</v>
      </c>
      <c r="I27" s="28">
        <v>51700</v>
      </c>
      <c r="J27" s="28">
        <v>56600</v>
      </c>
      <c r="K27" s="28">
        <v>55900</v>
      </c>
      <c r="L27" s="28">
        <v>42000</v>
      </c>
      <c r="N27" s="6" t="s">
        <v>13</v>
      </c>
      <c r="O27" s="2">
        <v>360</v>
      </c>
      <c r="P27" s="18"/>
      <c r="Q27" s="2">
        <v>190</v>
      </c>
      <c r="R27" s="2">
        <v>170</v>
      </c>
      <c r="S27" s="2"/>
      <c r="T27" s="2">
        <v>60</v>
      </c>
      <c r="U27" s="2">
        <v>100</v>
      </c>
      <c r="V27" s="2">
        <v>50</v>
      </c>
      <c r="W27" s="2">
        <v>50</v>
      </c>
      <c r="X27" s="2">
        <v>50</v>
      </c>
      <c r="Y27" s="2">
        <v>50</v>
      </c>
      <c r="AA27" s="6" t="s">
        <v>13</v>
      </c>
      <c r="AB27" s="2">
        <v>14630</v>
      </c>
      <c r="AC27" s="3"/>
      <c r="AD27" s="3">
        <v>7305</v>
      </c>
      <c r="AE27" s="3">
        <v>7325</v>
      </c>
      <c r="AF27" s="3"/>
      <c r="AG27" s="3">
        <v>790</v>
      </c>
      <c r="AH27" s="3">
        <v>3535</v>
      </c>
      <c r="AI27" s="3">
        <v>2585</v>
      </c>
      <c r="AJ27" s="3">
        <v>2830</v>
      </c>
      <c r="AK27" s="3">
        <v>2795</v>
      </c>
      <c r="AL27" s="3">
        <v>2100</v>
      </c>
      <c r="AN27" s="1"/>
      <c r="AO27" s="3"/>
      <c r="AP27" s="3"/>
      <c r="AQ27" s="3"/>
      <c r="AR27" s="3"/>
      <c r="AS27" s="3"/>
      <c r="AT27" s="1"/>
    </row>
    <row r="28" spans="1:46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  <c r="AN28" s="1"/>
      <c r="AO28" s="3"/>
      <c r="AP28" s="3"/>
      <c r="AQ28" s="3"/>
      <c r="AR28" s="3"/>
      <c r="AS28" s="3"/>
      <c r="AT28" s="1"/>
    </row>
    <row r="29" spans="1:46" x14ac:dyDescent="0.2">
      <c r="A29" s="5" t="s">
        <v>2</v>
      </c>
      <c r="B29" s="28">
        <v>43409.090909090904</v>
      </c>
      <c r="C29" s="18"/>
      <c r="D29" s="28">
        <v>44296.61016949152</v>
      </c>
      <c r="E29" s="28">
        <v>41970.873786407763</v>
      </c>
      <c r="F29" s="18"/>
      <c r="G29" s="28">
        <v>14450</v>
      </c>
      <c r="H29" s="28">
        <v>38621.951219512201</v>
      </c>
      <c r="I29" s="28">
        <v>50176.470588235294</v>
      </c>
      <c r="J29" s="28">
        <v>50010.869565217392</v>
      </c>
      <c r="K29" s="28">
        <v>56750</v>
      </c>
      <c r="L29" s="28">
        <v>44177.419354838712</v>
      </c>
      <c r="N29" s="5" t="s">
        <v>2</v>
      </c>
      <c r="O29" s="3">
        <v>2200</v>
      </c>
      <c r="P29" s="18"/>
      <c r="Q29" s="3">
        <v>1180</v>
      </c>
      <c r="R29" s="3">
        <v>1030</v>
      </c>
      <c r="S29" s="2"/>
      <c r="T29" s="3">
        <v>300</v>
      </c>
      <c r="U29" s="3">
        <v>410</v>
      </c>
      <c r="V29" s="3">
        <v>340</v>
      </c>
      <c r="W29" s="3">
        <v>460</v>
      </c>
      <c r="X29" s="3">
        <v>380</v>
      </c>
      <c r="Y29" s="3">
        <v>310</v>
      </c>
      <c r="AA29" s="5" t="s">
        <v>2</v>
      </c>
      <c r="AB29" s="3">
        <v>95500</v>
      </c>
      <c r="AC29" s="3"/>
      <c r="AD29" s="3">
        <v>52270</v>
      </c>
      <c r="AE29" s="3">
        <v>43230</v>
      </c>
      <c r="AF29" s="3"/>
      <c r="AG29" s="3">
        <v>4335</v>
      </c>
      <c r="AH29" s="3">
        <v>15835</v>
      </c>
      <c r="AI29" s="3">
        <v>17060</v>
      </c>
      <c r="AJ29" s="3">
        <v>23005</v>
      </c>
      <c r="AK29" s="3">
        <v>21565</v>
      </c>
      <c r="AL29" s="3">
        <v>13695</v>
      </c>
      <c r="AN29" s="1"/>
      <c r="AO29" s="3"/>
      <c r="AP29" s="3"/>
      <c r="AQ29" s="3"/>
      <c r="AR29" s="3"/>
      <c r="AS29" s="3"/>
      <c r="AT29" s="1"/>
    </row>
    <row r="30" spans="1:46" x14ac:dyDescent="0.2">
      <c r="A30" s="6" t="s">
        <v>14</v>
      </c>
      <c r="B30" s="28">
        <v>31202.702702702703</v>
      </c>
      <c r="C30" s="18"/>
      <c r="D30" s="28">
        <v>30404.761904761905</v>
      </c>
      <c r="E30" s="28">
        <v>32250</v>
      </c>
      <c r="F30" s="18"/>
      <c r="G30" s="28">
        <v>13333.333333333334</v>
      </c>
      <c r="H30" s="28">
        <v>26000</v>
      </c>
      <c r="I30" s="28">
        <v>38833.333333333336</v>
      </c>
      <c r="J30" s="28">
        <v>38428.571428571428</v>
      </c>
      <c r="K30" s="28">
        <v>39800</v>
      </c>
      <c r="L30" s="28">
        <v>33100</v>
      </c>
      <c r="N30" s="6" t="s">
        <v>14</v>
      </c>
      <c r="O30" s="2">
        <v>370</v>
      </c>
      <c r="P30" s="18"/>
      <c r="Q30" s="2">
        <v>210</v>
      </c>
      <c r="R30" s="2">
        <v>160</v>
      </c>
      <c r="S30" s="2"/>
      <c r="T30" s="2">
        <v>60</v>
      </c>
      <c r="U30" s="2">
        <v>80</v>
      </c>
      <c r="V30" s="2">
        <v>60</v>
      </c>
      <c r="W30" s="2">
        <v>70</v>
      </c>
      <c r="X30" s="2">
        <v>50</v>
      </c>
      <c r="Y30" s="2">
        <v>50</v>
      </c>
      <c r="AA30" s="6" t="s">
        <v>14</v>
      </c>
      <c r="AB30" s="2">
        <v>11545</v>
      </c>
      <c r="AC30" s="3"/>
      <c r="AD30" s="3">
        <v>6385</v>
      </c>
      <c r="AE30" s="3">
        <v>5160</v>
      </c>
      <c r="AF30" s="3"/>
      <c r="AG30" s="3">
        <v>800</v>
      </c>
      <c r="AH30" s="3">
        <v>2080</v>
      </c>
      <c r="AI30" s="3">
        <v>2330</v>
      </c>
      <c r="AJ30" s="3">
        <v>2690</v>
      </c>
      <c r="AK30" s="3">
        <v>1990</v>
      </c>
      <c r="AL30" s="3">
        <v>1655</v>
      </c>
      <c r="AN30" s="1"/>
      <c r="AO30" s="3"/>
      <c r="AP30" s="3"/>
      <c r="AQ30" s="3"/>
      <c r="AR30" s="3"/>
      <c r="AS30" s="3"/>
      <c r="AT30" s="1"/>
    </row>
    <row r="31" spans="1:46" x14ac:dyDescent="0.2">
      <c r="A31" s="6" t="s">
        <v>15</v>
      </c>
      <c r="B31" s="28">
        <v>34601.5625</v>
      </c>
      <c r="C31" s="18"/>
      <c r="D31" s="28">
        <v>36457.142857142855</v>
      </c>
      <c r="E31" s="28">
        <v>32362.068965517239</v>
      </c>
      <c r="F31" s="18"/>
      <c r="G31" s="28">
        <v>9500</v>
      </c>
      <c r="H31" s="28">
        <v>28041.666666666668</v>
      </c>
      <c r="I31" s="28">
        <v>35611.111111111117</v>
      </c>
      <c r="J31" s="28">
        <v>41333.333333333336</v>
      </c>
      <c r="K31" s="28">
        <v>44136.363636363632</v>
      </c>
      <c r="L31" s="28">
        <v>41833.333333333336</v>
      </c>
      <c r="N31" s="6" t="s">
        <v>15</v>
      </c>
      <c r="O31" s="2">
        <v>640</v>
      </c>
      <c r="P31" s="18"/>
      <c r="Q31" s="2">
        <v>350</v>
      </c>
      <c r="R31" s="2">
        <v>290</v>
      </c>
      <c r="S31" s="2"/>
      <c r="T31" s="2">
        <v>80</v>
      </c>
      <c r="U31" s="2">
        <v>120</v>
      </c>
      <c r="V31" s="2">
        <v>90</v>
      </c>
      <c r="W31" s="2">
        <v>150</v>
      </c>
      <c r="X31" s="2">
        <v>110</v>
      </c>
      <c r="Y31" s="2">
        <v>90</v>
      </c>
      <c r="AA31" s="6" t="s">
        <v>15</v>
      </c>
      <c r="AB31" s="2">
        <v>22145</v>
      </c>
      <c r="AC31" s="3"/>
      <c r="AD31" s="3">
        <v>12760</v>
      </c>
      <c r="AE31" s="3">
        <v>9385</v>
      </c>
      <c r="AF31" s="3"/>
      <c r="AG31" s="3">
        <v>760</v>
      </c>
      <c r="AH31" s="3">
        <v>3365</v>
      </c>
      <c r="AI31" s="3">
        <v>3205</v>
      </c>
      <c r="AJ31" s="3">
        <v>6200</v>
      </c>
      <c r="AK31" s="3">
        <v>4855</v>
      </c>
      <c r="AL31" s="3">
        <v>3765</v>
      </c>
      <c r="AN31" s="1"/>
      <c r="AO31" s="3"/>
      <c r="AP31" s="3"/>
      <c r="AQ31" s="3"/>
      <c r="AR31" s="3"/>
      <c r="AS31" s="3"/>
      <c r="AT31" s="1"/>
    </row>
    <row r="32" spans="1:46" x14ac:dyDescent="0.2">
      <c r="A32" s="6" t="s">
        <v>18</v>
      </c>
      <c r="B32" s="28">
        <v>53971.153846153844</v>
      </c>
      <c r="C32" s="18"/>
      <c r="D32" s="28">
        <v>56716.981132075474</v>
      </c>
      <c r="E32" s="28">
        <v>51107.843137254902</v>
      </c>
      <c r="F32" s="18"/>
      <c r="G32" s="28">
        <v>18653.846153846152</v>
      </c>
      <c r="H32" s="28">
        <v>51526.315789473687</v>
      </c>
      <c r="I32" s="28">
        <v>61205.882352941175</v>
      </c>
      <c r="J32" s="28">
        <v>59595.238095238092</v>
      </c>
      <c r="K32" s="28">
        <v>72342.105263157893</v>
      </c>
      <c r="L32" s="28">
        <v>48300</v>
      </c>
      <c r="N32" s="6" t="s">
        <v>18</v>
      </c>
      <c r="O32" s="2">
        <v>1040</v>
      </c>
      <c r="P32" s="18"/>
      <c r="Q32" s="2">
        <v>530</v>
      </c>
      <c r="R32" s="2">
        <v>510</v>
      </c>
      <c r="S32" s="2"/>
      <c r="T32" s="2">
        <v>130</v>
      </c>
      <c r="U32" s="2">
        <v>190</v>
      </c>
      <c r="V32" s="2">
        <v>170</v>
      </c>
      <c r="W32" s="2">
        <v>210</v>
      </c>
      <c r="X32" s="2">
        <v>190</v>
      </c>
      <c r="Y32" s="2">
        <v>150</v>
      </c>
      <c r="AA32" s="6" t="s">
        <v>18</v>
      </c>
      <c r="AB32" s="2">
        <v>56130</v>
      </c>
      <c r="AC32" s="3"/>
      <c r="AD32" s="3">
        <v>30060</v>
      </c>
      <c r="AE32" s="3">
        <v>26065</v>
      </c>
      <c r="AF32" s="3"/>
      <c r="AG32" s="3">
        <v>2425</v>
      </c>
      <c r="AH32" s="3">
        <v>9790</v>
      </c>
      <c r="AI32" s="3">
        <v>10405</v>
      </c>
      <c r="AJ32" s="3">
        <v>12515</v>
      </c>
      <c r="AK32" s="3">
        <v>13745</v>
      </c>
      <c r="AL32" s="3">
        <v>7245</v>
      </c>
      <c r="AN32" s="1"/>
      <c r="AO32" s="3"/>
      <c r="AP32" s="3"/>
      <c r="AQ32" s="3"/>
      <c r="AR32" s="3"/>
      <c r="AS32" s="3"/>
      <c r="AT32" s="1"/>
    </row>
    <row r="33" spans="1:46" x14ac:dyDescent="0.2">
      <c r="A33" s="6" t="s">
        <v>21</v>
      </c>
      <c r="B33" s="3" t="s">
        <v>11</v>
      </c>
      <c r="C33" s="18"/>
      <c r="D33" s="3" t="s">
        <v>11</v>
      </c>
      <c r="E33" s="3" t="s">
        <v>11</v>
      </c>
      <c r="F33" s="18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18"/>
      <c r="Q33" s="3" t="s">
        <v>11</v>
      </c>
      <c r="R33" s="3" t="s">
        <v>11</v>
      </c>
      <c r="S33" s="18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3"/>
      <c r="AD33" s="3" t="s">
        <v>11</v>
      </c>
      <c r="AE33" s="3" t="s">
        <v>11</v>
      </c>
      <c r="AF33" s="3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  <c r="AN33" s="1"/>
      <c r="AO33" s="3"/>
      <c r="AP33" s="3"/>
      <c r="AQ33" s="3"/>
      <c r="AR33" s="3"/>
      <c r="AS33" s="3"/>
      <c r="AT33" s="1"/>
    </row>
    <row r="34" spans="1:46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1"/>
      <c r="AO34" s="3"/>
      <c r="AP34" s="3"/>
      <c r="AQ34" s="3"/>
      <c r="AR34" s="3"/>
      <c r="AS34" s="3"/>
      <c r="AT34" s="1"/>
    </row>
    <row r="35" spans="1:46" x14ac:dyDescent="0.2">
      <c r="A35" s="5" t="s">
        <v>27</v>
      </c>
      <c r="B35" s="28">
        <v>60171.270718232045</v>
      </c>
      <c r="C35" s="18"/>
      <c r="D35" s="28">
        <v>66276.978417266189</v>
      </c>
      <c r="E35" s="28">
        <v>53766.037735849051</v>
      </c>
      <c r="F35" s="18"/>
      <c r="G35" s="28">
        <v>23631.944444444442</v>
      </c>
      <c r="H35" s="28">
        <v>54045.871559633029</v>
      </c>
      <c r="I35" s="28">
        <v>73813.18681318681</v>
      </c>
      <c r="J35" s="28">
        <v>77625</v>
      </c>
      <c r="K35" s="28">
        <v>71773.684210526306</v>
      </c>
      <c r="L35" s="28">
        <v>52428.571428571428</v>
      </c>
      <c r="N35" s="5" t="s">
        <v>27</v>
      </c>
      <c r="O35" s="3">
        <v>5430</v>
      </c>
      <c r="P35" s="18"/>
      <c r="Q35" s="3">
        <v>2780</v>
      </c>
      <c r="R35" s="3">
        <v>2650</v>
      </c>
      <c r="S35" s="2"/>
      <c r="T35" s="3">
        <v>720</v>
      </c>
      <c r="U35" s="3">
        <v>1090</v>
      </c>
      <c r="V35" s="3">
        <v>910</v>
      </c>
      <c r="W35" s="3">
        <v>920</v>
      </c>
      <c r="X35" s="3">
        <v>950</v>
      </c>
      <c r="Y35" s="3">
        <v>840</v>
      </c>
      <c r="AA35" s="5" t="s">
        <v>27</v>
      </c>
      <c r="AB35" s="3">
        <v>326730</v>
      </c>
      <c r="AC35" s="3"/>
      <c r="AD35" s="3">
        <v>184250</v>
      </c>
      <c r="AE35" s="3">
        <v>142480</v>
      </c>
      <c r="AF35" s="3"/>
      <c r="AG35" s="3">
        <v>17015</v>
      </c>
      <c r="AH35" s="3">
        <v>58910</v>
      </c>
      <c r="AI35" s="3">
        <v>67170</v>
      </c>
      <c r="AJ35" s="3">
        <v>71415</v>
      </c>
      <c r="AK35" s="3">
        <v>68185</v>
      </c>
      <c r="AL35" s="3">
        <v>44040</v>
      </c>
      <c r="AN35" s="1"/>
      <c r="AO35" s="3"/>
      <c r="AP35" s="3"/>
      <c r="AQ35" s="3"/>
      <c r="AR35" s="3"/>
      <c r="AS35" s="3"/>
      <c r="AT35" s="1"/>
    </row>
    <row r="36" spans="1:46" x14ac:dyDescent="0.2">
      <c r="A36" s="6" t="s">
        <v>16</v>
      </c>
      <c r="B36" s="28">
        <v>40305.555555555555</v>
      </c>
      <c r="C36" s="18"/>
      <c r="D36" s="28">
        <v>43394.73684210526</v>
      </c>
      <c r="E36" s="28">
        <v>36852.941176470587</v>
      </c>
      <c r="F36" s="18"/>
      <c r="G36" s="28">
        <v>19900</v>
      </c>
      <c r="H36" s="28">
        <v>43500</v>
      </c>
      <c r="I36" s="28">
        <v>52625</v>
      </c>
      <c r="J36" s="28">
        <v>45714.285714285717</v>
      </c>
      <c r="K36" s="28">
        <v>49916.666666666664</v>
      </c>
      <c r="L36" s="28">
        <v>28833.333333333332</v>
      </c>
      <c r="N36" s="6" t="s">
        <v>16</v>
      </c>
      <c r="O36" s="2">
        <v>360</v>
      </c>
      <c r="P36" s="18"/>
      <c r="Q36" s="2">
        <v>190</v>
      </c>
      <c r="R36" s="2">
        <v>170</v>
      </c>
      <c r="S36" s="2"/>
      <c r="T36" s="2">
        <v>50</v>
      </c>
      <c r="U36" s="2">
        <v>80</v>
      </c>
      <c r="V36" s="2">
        <v>40</v>
      </c>
      <c r="W36" s="2">
        <v>70</v>
      </c>
      <c r="X36" s="2">
        <v>60</v>
      </c>
      <c r="Y36" s="2">
        <v>60</v>
      </c>
      <c r="AA36" s="6" t="s">
        <v>16</v>
      </c>
      <c r="AB36" s="2">
        <v>14510</v>
      </c>
      <c r="AC36" s="3"/>
      <c r="AD36" s="3">
        <v>8245</v>
      </c>
      <c r="AE36" s="3">
        <v>6265</v>
      </c>
      <c r="AF36" s="3"/>
      <c r="AG36" s="3">
        <v>995</v>
      </c>
      <c r="AH36" s="3">
        <v>3480</v>
      </c>
      <c r="AI36" s="3">
        <v>2105</v>
      </c>
      <c r="AJ36" s="3">
        <v>3200</v>
      </c>
      <c r="AK36" s="3">
        <v>2995</v>
      </c>
      <c r="AL36" s="3">
        <v>1730</v>
      </c>
      <c r="AN36" s="1"/>
      <c r="AO36" s="3"/>
      <c r="AP36" s="3"/>
      <c r="AQ36" s="3"/>
      <c r="AR36" s="3"/>
      <c r="AS36" s="3"/>
      <c r="AT36" s="1"/>
    </row>
    <row r="37" spans="1:46" x14ac:dyDescent="0.2">
      <c r="A37" s="6" t="s">
        <v>19</v>
      </c>
      <c r="B37" s="28">
        <v>60889.189189189186</v>
      </c>
      <c r="C37" s="18"/>
      <c r="D37" s="28">
        <v>65053.76344086021</v>
      </c>
      <c r="E37" s="28">
        <v>56684.782608695648</v>
      </c>
      <c r="F37" s="18"/>
      <c r="G37" s="28">
        <v>23409.090909090912</v>
      </c>
      <c r="H37" s="28">
        <v>50166.666666666664</v>
      </c>
      <c r="I37" s="28">
        <v>71818.181818181809</v>
      </c>
      <c r="J37" s="28">
        <v>80387.096774193546</v>
      </c>
      <c r="K37" s="28">
        <v>73016.129032258061</v>
      </c>
      <c r="L37" s="28">
        <v>55600</v>
      </c>
      <c r="N37" s="6" t="s">
        <v>19</v>
      </c>
      <c r="O37" s="2">
        <v>1850</v>
      </c>
      <c r="P37" s="18"/>
      <c r="Q37" s="2">
        <v>930</v>
      </c>
      <c r="R37" s="2">
        <v>920</v>
      </c>
      <c r="S37" s="2"/>
      <c r="T37" s="2">
        <v>220</v>
      </c>
      <c r="U37" s="2">
        <v>390</v>
      </c>
      <c r="V37" s="2">
        <v>330</v>
      </c>
      <c r="W37" s="2">
        <v>310</v>
      </c>
      <c r="X37" s="2">
        <v>310</v>
      </c>
      <c r="Y37" s="2">
        <v>300</v>
      </c>
      <c r="AA37" s="6" t="s">
        <v>19</v>
      </c>
      <c r="AB37" s="2">
        <v>112645</v>
      </c>
      <c r="AC37" s="3"/>
      <c r="AD37" s="3">
        <v>60500</v>
      </c>
      <c r="AE37" s="3">
        <v>52150</v>
      </c>
      <c r="AF37" s="3"/>
      <c r="AG37" s="3">
        <v>5150</v>
      </c>
      <c r="AH37" s="3">
        <v>19565</v>
      </c>
      <c r="AI37" s="3">
        <v>23700</v>
      </c>
      <c r="AJ37" s="3">
        <v>24920</v>
      </c>
      <c r="AK37" s="3">
        <v>22635</v>
      </c>
      <c r="AL37" s="3">
        <v>16680</v>
      </c>
      <c r="AN37" s="1"/>
      <c r="AO37" s="3"/>
      <c r="AP37" s="3"/>
      <c r="AQ37" s="3"/>
      <c r="AR37" s="3"/>
      <c r="AS37" s="3"/>
      <c r="AT37" s="1"/>
    </row>
    <row r="38" spans="1:46" x14ac:dyDescent="0.2">
      <c r="A38" s="6" t="s">
        <v>20</v>
      </c>
      <c r="B38" s="28">
        <v>64052.631578947367</v>
      </c>
      <c r="C38" s="18"/>
      <c r="D38" s="28">
        <v>72248.275862068971</v>
      </c>
      <c r="E38" s="28">
        <v>55564.285714285717</v>
      </c>
      <c r="F38" s="18"/>
      <c r="G38" s="28">
        <v>24353.658536585368</v>
      </c>
      <c r="H38" s="28">
        <v>60290.909090909088</v>
      </c>
      <c r="I38" s="28">
        <v>79625</v>
      </c>
      <c r="J38" s="28">
        <v>84552.083333333328</v>
      </c>
      <c r="K38" s="28">
        <v>74586.538461538468</v>
      </c>
      <c r="L38" s="28">
        <v>51940.476190476191</v>
      </c>
      <c r="N38" s="6" t="s">
        <v>20</v>
      </c>
      <c r="O38" s="2">
        <v>2850</v>
      </c>
      <c r="P38" s="18"/>
      <c r="Q38" s="2">
        <v>1450</v>
      </c>
      <c r="R38" s="2">
        <v>1400</v>
      </c>
      <c r="S38" s="2"/>
      <c r="T38" s="2">
        <v>410</v>
      </c>
      <c r="U38" s="2">
        <v>550</v>
      </c>
      <c r="V38" s="2">
        <v>480</v>
      </c>
      <c r="W38" s="2">
        <v>480</v>
      </c>
      <c r="X38" s="2">
        <v>520</v>
      </c>
      <c r="Y38" s="2">
        <v>420</v>
      </c>
      <c r="AA38" s="6" t="s">
        <v>20</v>
      </c>
      <c r="AB38" s="2">
        <v>182550</v>
      </c>
      <c r="AC38" s="3"/>
      <c r="AD38" s="3">
        <v>104760</v>
      </c>
      <c r="AE38" s="3">
        <v>77790</v>
      </c>
      <c r="AF38" s="3"/>
      <c r="AG38" s="3">
        <v>9985</v>
      </c>
      <c r="AH38" s="3">
        <v>33160</v>
      </c>
      <c r="AI38" s="3">
        <v>38220</v>
      </c>
      <c r="AJ38" s="3">
        <v>40585</v>
      </c>
      <c r="AK38" s="3">
        <v>38785</v>
      </c>
      <c r="AL38" s="3">
        <v>21815</v>
      </c>
      <c r="AN38" s="1"/>
      <c r="AO38" s="3"/>
      <c r="AP38" s="3"/>
      <c r="AQ38" s="3"/>
      <c r="AR38" s="3"/>
      <c r="AS38" s="3"/>
      <c r="AT38" s="1"/>
    </row>
    <row r="39" spans="1:46" x14ac:dyDescent="0.2">
      <c r="A39" s="6" t="s">
        <v>39</v>
      </c>
      <c r="B39" s="28">
        <v>40475</v>
      </c>
      <c r="C39" s="18"/>
      <c r="D39" s="28">
        <v>41208.333333333336</v>
      </c>
      <c r="E39" s="28">
        <v>39437.5</v>
      </c>
      <c r="F39" s="18"/>
      <c r="G39" s="28">
        <v>12500</v>
      </c>
      <c r="H39" s="28">
        <v>39600</v>
      </c>
      <c r="I39" s="28">
        <v>32625</v>
      </c>
      <c r="J39" s="28">
        <v>34250</v>
      </c>
      <c r="K39" s="28">
        <v>62333.333333333336</v>
      </c>
      <c r="L39" s="28">
        <v>44166.666666666664</v>
      </c>
      <c r="N39" s="6" t="s">
        <v>39</v>
      </c>
      <c r="O39" s="2">
        <v>200</v>
      </c>
      <c r="P39" s="18"/>
      <c r="Q39" s="2">
        <v>120</v>
      </c>
      <c r="R39" s="2">
        <v>80</v>
      </c>
      <c r="S39" s="2"/>
      <c r="T39" s="2">
        <v>20</v>
      </c>
      <c r="U39" s="2">
        <v>50</v>
      </c>
      <c r="V39" s="2">
        <v>40</v>
      </c>
      <c r="W39" s="2">
        <v>40</v>
      </c>
      <c r="X39" s="2">
        <v>30</v>
      </c>
      <c r="Y39" s="2">
        <v>30</v>
      </c>
      <c r="AA39" s="6" t="s">
        <v>39</v>
      </c>
      <c r="AB39" s="2">
        <v>8095</v>
      </c>
      <c r="AC39" s="3"/>
      <c r="AD39" s="3">
        <v>4945</v>
      </c>
      <c r="AE39" s="3">
        <v>3155</v>
      </c>
      <c r="AF39" s="3"/>
      <c r="AG39" s="3">
        <v>250</v>
      </c>
      <c r="AH39" s="3">
        <v>1980</v>
      </c>
      <c r="AI39" s="3">
        <v>1305</v>
      </c>
      <c r="AJ39" s="3">
        <v>1370</v>
      </c>
      <c r="AK39" s="3">
        <v>1870</v>
      </c>
      <c r="AL39" s="3">
        <v>1325</v>
      </c>
      <c r="AN39" s="1"/>
      <c r="AO39" s="3"/>
      <c r="AP39" s="3"/>
      <c r="AQ39" s="3"/>
      <c r="AR39" s="3"/>
      <c r="AS39" s="3"/>
      <c r="AT39" s="1"/>
    </row>
    <row r="40" spans="1:46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1"/>
      <c r="AO40" s="3"/>
      <c r="AP40" s="3"/>
      <c r="AQ40" s="3"/>
      <c r="AR40" s="3"/>
      <c r="AS40" s="3"/>
      <c r="AT40" s="1"/>
    </row>
    <row r="41" spans="1:46" x14ac:dyDescent="0.2">
      <c r="A41" s="5" t="s">
        <v>40</v>
      </c>
      <c r="B41" s="28">
        <v>42529.556650246304</v>
      </c>
      <c r="C41" s="18"/>
      <c r="D41" s="28">
        <v>42100.917431192662</v>
      </c>
      <c r="E41" s="28">
        <v>43026.595744680853</v>
      </c>
      <c r="F41" s="18"/>
      <c r="G41" s="28">
        <v>15666.666666666666</v>
      </c>
      <c r="H41" s="28">
        <v>40886.363636363632</v>
      </c>
      <c r="I41" s="28">
        <v>54337.5</v>
      </c>
      <c r="J41" s="28">
        <v>52930.555555555555</v>
      </c>
      <c r="K41" s="28">
        <v>55375</v>
      </c>
      <c r="L41" s="28">
        <v>40750</v>
      </c>
      <c r="N41" s="5" t="s">
        <v>40</v>
      </c>
      <c r="O41" s="3">
        <v>2030</v>
      </c>
      <c r="P41" s="18"/>
      <c r="Q41" s="3">
        <v>1090</v>
      </c>
      <c r="R41" s="3">
        <v>940</v>
      </c>
      <c r="S41" s="2"/>
      <c r="T41" s="3">
        <v>390</v>
      </c>
      <c r="U41" s="3">
        <v>440</v>
      </c>
      <c r="V41" s="3">
        <v>400</v>
      </c>
      <c r="W41" s="3">
        <v>360</v>
      </c>
      <c r="X41" s="3">
        <v>240</v>
      </c>
      <c r="Y41" s="3">
        <v>200</v>
      </c>
      <c r="AA41" s="5" t="s">
        <v>40</v>
      </c>
      <c r="AB41" s="3">
        <v>86335</v>
      </c>
      <c r="AC41" s="3"/>
      <c r="AD41" s="3">
        <v>45890</v>
      </c>
      <c r="AE41" s="3">
        <v>40445</v>
      </c>
      <c r="AF41" s="3"/>
      <c r="AG41" s="3">
        <v>6110</v>
      </c>
      <c r="AH41" s="3">
        <v>17990</v>
      </c>
      <c r="AI41" s="3">
        <v>21735</v>
      </c>
      <c r="AJ41" s="3">
        <v>19055</v>
      </c>
      <c r="AK41" s="3">
        <v>13290</v>
      </c>
      <c r="AL41" s="3">
        <v>8150</v>
      </c>
      <c r="AN41" s="1"/>
      <c r="AO41" s="3"/>
      <c r="AP41" s="3"/>
      <c r="AQ41" s="3"/>
      <c r="AR41" s="3"/>
      <c r="AS41" s="3"/>
      <c r="AT41" s="1"/>
    </row>
    <row r="42" spans="1:46" x14ac:dyDescent="0.2">
      <c r="A42" s="6" t="s">
        <v>41</v>
      </c>
      <c r="B42" s="28">
        <v>42564.285714285717</v>
      </c>
      <c r="C42" s="18"/>
      <c r="D42" s="28">
        <v>41693.333333333336</v>
      </c>
      <c r="E42" s="28">
        <v>43561.538461538461</v>
      </c>
      <c r="F42" s="18"/>
      <c r="G42" s="28">
        <v>15685.185185185184</v>
      </c>
      <c r="H42" s="28">
        <v>42483.870967741939</v>
      </c>
      <c r="I42" s="28">
        <v>56111.111111111117</v>
      </c>
      <c r="J42" s="28">
        <v>52680</v>
      </c>
      <c r="K42" s="28">
        <v>50411.764705882357</v>
      </c>
      <c r="L42" s="28">
        <v>40692.307692307695</v>
      </c>
      <c r="N42" s="6" t="s">
        <v>41</v>
      </c>
      <c r="O42" s="2">
        <v>1400</v>
      </c>
      <c r="P42" s="18"/>
      <c r="Q42" s="2">
        <v>750</v>
      </c>
      <c r="R42" s="2">
        <v>650</v>
      </c>
      <c r="S42" s="2"/>
      <c r="T42" s="2">
        <v>270</v>
      </c>
      <c r="U42" s="2">
        <v>310</v>
      </c>
      <c r="V42" s="2">
        <v>270</v>
      </c>
      <c r="W42" s="2">
        <v>250</v>
      </c>
      <c r="X42" s="2">
        <v>170</v>
      </c>
      <c r="Y42" s="2">
        <v>130</v>
      </c>
      <c r="AA42" s="6" t="s">
        <v>41</v>
      </c>
      <c r="AB42" s="2">
        <v>59590</v>
      </c>
      <c r="AC42" s="3"/>
      <c r="AD42" s="3">
        <v>31270</v>
      </c>
      <c r="AE42" s="3">
        <v>28315</v>
      </c>
      <c r="AF42" s="3"/>
      <c r="AG42" s="3">
        <v>4235</v>
      </c>
      <c r="AH42" s="3">
        <v>13170</v>
      </c>
      <c r="AI42" s="3">
        <v>15150</v>
      </c>
      <c r="AJ42" s="3">
        <v>13170</v>
      </c>
      <c r="AK42" s="3">
        <v>8570</v>
      </c>
      <c r="AL42" s="3">
        <v>5290</v>
      </c>
      <c r="AN42" s="1"/>
      <c r="AO42" s="3"/>
      <c r="AP42" s="3"/>
      <c r="AQ42" s="3"/>
      <c r="AR42" s="3"/>
      <c r="AS42" s="3"/>
      <c r="AT42" s="1"/>
    </row>
    <row r="43" spans="1:46" x14ac:dyDescent="0.2">
      <c r="A43" s="6" t="s">
        <v>17</v>
      </c>
      <c r="B43" s="28">
        <v>45578.947368421053</v>
      </c>
      <c r="C43" s="18"/>
      <c r="D43" s="28">
        <v>47350</v>
      </c>
      <c r="E43" s="28">
        <v>43611.111111111117</v>
      </c>
      <c r="F43" s="18"/>
      <c r="G43" s="28">
        <v>17750</v>
      </c>
      <c r="H43" s="28">
        <v>52166.666666666664</v>
      </c>
      <c r="I43" s="28">
        <v>56833.333333333336</v>
      </c>
      <c r="J43" s="28">
        <v>51375</v>
      </c>
      <c r="K43" s="28">
        <v>98250</v>
      </c>
      <c r="L43" s="28">
        <v>22000</v>
      </c>
      <c r="N43" s="6" t="s">
        <v>17</v>
      </c>
      <c r="O43" s="2">
        <v>190</v>
      </c>
      <c r="P43" s="18"/>
      <c r="Q43" s="2">
        <v>100</v>
      </c>
      <c r="R43" s="2">
        <v>90</v>
      </c>
      <c r="S43" s="2"/>
      <c r="T43" s="2">
        <v>40</v>
      </c>
      <c r="U43" s="2">
        <v>30</v>
      </c>
      <c r="V43" s="2">
        <v>30</v>
      </c>
      <c r="W43" s="2">
        <v>40</v>
      </c>
      <c r="X43" s="2">
        <v>20</v>
      </c>
      <c r="Y43" s="2">
        <v>30</v>
      </c>
      <c r="AA43" s="6" t="s">
        <v>17</v>
      </c>
      <c r="AB43" s="2">
        <v>8660</v>
      </c>
      <c r="AC43" s="3"/>
      <c r="AD43" s="3">
        <v>4735</v>
      </c>
      <c r="AE43" s="3">
        <v>3925</v>
      </c>
      <c r="AF43" s="3"/>
      <c r="AG43" s="3">
        <v>710</v>
      </c>
      <c r="AH43" s="3">
        <v>1565</v>
      </c>
      <c r="AI43" s="3">
        <v>1705</v>
      </c>
      <c r="AJ43" s="3">
        <v>2055</v>
      </c>
      <c r="AK43" s="3">
        <v>1965</v>
      </c>
      <c r="AL43" s="3">
        <v>660</v>
      </c>
      <c r="AN43" s="1"/>
      <c r="AO43" s="3"/>
      <c r="AP43" s="3"/>
      <c r="AQ43" s="3"/>
      <c r="AR43" s="3"/>
      <c r="AS43" s="3"/>
      <c r="AT43" s="1"/>
    </row>
    <row r="44" spans="1:46" x14ac:dyDescent="0.2">
      <c r="A44" s="6" t="s">
        <v>42</v>
      </c>
      <c r="B44" s="28">
        <v>40328.571428571428</v>
      </c>
      <c r="C44" s="18"/>
      <c r="D44" s="28">
        <v>41052.631578947367</v>
      </c>
      <c r="E44" s="28">
        <v>39437.5</v>
      </c>
      <c r="F44" s="18"/>
      <c r="G44" s="28">
        <v>15000</v>
      </c>
      <c r="H44" s="28">
        <v>36000</v>
      </c>
      <c r="I44" s="28">
        <v>45571.428571428572</v>
      </c>
      <c r="J44" s="28">
        <v>53333.333333333336</v>
      </c>
      <c r="K44" s="28">
        <v>57375</v>
      </c>
      <c r="L44" s="28">
        <v>55000</v>
      </c>
      <c r="N44" s="6" t="s">
        <v>42</v>
      </c>
      <c r="O44" s="2">
        <v>350</v>
      </c>
      <c r="P44" s="18"/>
      <c r="Q44" s="2">
        <v>190</v>
      </c>
      <c r="R44" s="2">
        <v>160</v>
      </c>
      <c r="S44" s="2"/>
      <c r="T44" s="2">
        <v>60</v>
      </c>
      <c r="U44" s="2">
        <v>80</v>
      </c>
      <c r="V44" s="2">
        <v>70</v>
      </c>
      <c r="W44" s="2">
        <v>60</v>
      </c>
      <c r="X44" s="2">
        <v>40</v>
      </c>
      <c r="Y44" s="2">
        <v>30</v>
      </c>
      <c r="AA44" s="6" t="s">
        <v>42</v>
      </c>
      <c r="AB44" s="2">
        <v>14115</v>
      </c>
      <c r="AC44" s="3"/>
      <c r="AD44" s="3">
        <v>7800</v>
      </c>
      <c r="AE44" s="3">
        <v>6310</v>
      </c>
      <c r="AF44" s="3"/>
      <c r="AG44" s="3">
        <v>900</v>
      </c>
      <c r="AH44" s="3">
        <v>2880</v>
      </c>
      <c r="AI44" s="3">
        <v>3190</v>
      </c>
      <c r="AJ44" s="3">
        <v>3200</v>
      </c>
      <c r="AK44" s="3">
        <v>2295</v>
      </c>
      <c r="AL44" s="3">
        <v>1650</v>
      </c>
      <c r="AN44" s="1"/>
      <c r="AO44" s="3"/>
      <c r="AP44" s="3"/>
      <c r="AQ44" s="3"/>
      <c r="AR44" s="3"/>
      <c r="AS44" s="3"/>
      <c r="AT44" s="1"/>
    </row>
    <row r="45" spans="1:46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1"/>
      <c r="AO45" s="3"/>
      <c r="AP45" s="3"/>
      <c r="AQ45" s="3"/>
      <c r="AR45" s="3"/>
      <c r="AS45" s="3"/>
      <c r="AT45" s="1"/>
    </row>
    <row r="46" spans="1:46" x14ac:dyDescent="0.2">
      <c r="A46" s="5" t="s">
        <v>22</v>
      </c>
      <c r="B46" s="28">
        <v>74871.493803000645</v>
      </c>
      <c r="C46" s="18"/>
      <c r="D46" s="28">
        <v>82820.915032679739</v>
      </c>
      <c r="E46" s="28">
        <v>66953.125</v>
      </c>
      <c r="F46" s="18"/>
      <c r="G46" s="28">
        <v>26002.51256281407</v>
      </c>
      <c r="H46" s="28">
        <v>66699.430199430193</v>
      </c>
      <c r="I46" s="28">
        <v>89015.105740181272</v>
      </c>
      <c r="J46" s="28">
        <v>93615.248226950353</v>
      </c>
      <c r="K46" s="28">
        <v>89934.599156118144</v>
      </c>
      <c r="L46" s="28">
        <v>67778.195488721802</v>
      </c>
      <c r="N46" s="5" t="s">
        <v>22</v>
      </c>
      <c r="O46" s="2">
        <v>15330</v>
      </c>
      <c r="P46" s="18"/>
      <c r="Q46" s="2">
        <v>7650</v>
      </c>
      <c r="R46" s="2">
        <v>7680</v>
      </c>
      <c r="S46" s="2"/>
      <c r="T46" s="2">
        <v>1990</v>
      </c>
      <c r="U46" s="2">
        <v>3510</v>
      </c>
      <c r="V46" s="2">
        <v>3310</v>
      </c>
      <c r="W46" s="2">
        <v>2820</v>
      </c>
      <c r="X46" s="2">
        <v>2370</v>
      </c>
      <c r="Y46" s="2">
        <v>1330</v>
      </c>
      <c r="AA46" s="5" t="s">
        <v>22</v>
      </c>
      <c r="AB46" s="2">
        <v>1147780</v>
      </c>
      <c r="AC46" s="3"/>
      <c r="AD46" s="3">
        <v>633580</v>
      </c>
      <c r="AE46" s="3">
        <v>514200</v>
      </c>
      <c r="AF46" s="3"/>
      <c r="AG46" s="3">
        <v>51745</v>
      </c>
      <c r="AH46" s="3">
        <v>234115</v>
      </c>
      <c r="AI46" s="3">
        <v>294640</v>
      </c>
      <c r="AJ46" s="3">
        <v>263995</v>
      </c>
      <c r="AK46" s="3">
        <v>213145</v>
      </c>
      <c r="AL46" s="3">
        <v>90145</v>
      </c>
      <c r="AN46" s="1"/>
      <c r="AO46" s="3"/>
      <c r="AP46" s="3"/>
      <c r="AQ46" s="3"/>
      <c r="AR46" s="3"/>
      <c r="AS46" s="3"/>
      <c r="AT46" s="1"/>
    </row>
    <row r="47" spans="1:46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46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7"/>
      <c r="P48" s="18"/>
      <c r="Q48" s="2"/>
      <c r="R48" s="2"/>
      <c r="S48" s="2"/>
      <c r="T48" s="2"/>
      <c r="U48" s="2"/>
      <c r="V48" s="2"/>
      <c r="W48" s="2"/>
      <c r="X48" s="2"/>
      <c r="Y48" s="2"/>
      <c r="AA48" s="7" t="s">
        <v>29</v>
      </c>
      <c r="AB48" s="35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74871.493803000645</v>
      </c>
      <c r="C49" s="18"/>
      <c r="D49" s="28">
        <v>82820.915032679739</v>
      </c>
      <c r="E49" s="28">
        <v>66953.125</v>
      </c>
      <c r="F49" s="18"/>
      <c r="G49" s="28">
        <v>26002.51256281407</v>
      </c>
      <c r="H49" s="28">
        <v>66699.430199430193</v>
      </c>
      <c r="I49" s="28">
        <v>89015.105740181272</v>
      </c>
      <c r="J49" s="28">
        <v>93615.248226950353</v>
      </c>
      <c r="K49" s="28">
        <v>89934.599156118144</v>
      </c>
      <c r="L49" s="28">
        <v>67778.195488721802</v>
      </c>
      <c r="N49" s="5" t="s">
        <v>22</v>
      </c>
      <c r="O49" s="3">
        <v>15330</v>
      </c>
      <c r="P49" s="18"/>
      <c r="Q49" s="3">
        <v>7650</v>
      </c>
      <c r="R49" s="3">
        <v>7680</v>
      </c>
      <c r="S49" s="2"/>
      <c r="T49" s="3">
        <v>1990</v>
      </c>
      <c r="U49" s="3">
        <v>3510</v>
      </c>
      <c r="V49" s="3">
        <v>3310</v>
      </c>
      <c r="W49" s="3">
        <v>2820</v>
      </c>
      <c r="X49" s="3">
        <v>2370</v>
      </c>
      <c r="Y49" s="3">
        <v>1330</v>
      </c>
      <c r="AA49" s="5" t="s">
        <v>22</v>
      </c>
      <c r="AB49" s="3">
        <v>1147780</v>
      </c>
      <c r="AC49" s="3"/>
      <c r="AD49" s="3">
        <v>633580</v>
      </c>
      <c r="AE49" s="3">
        <v>514200</v>
      </c>
      <c r="AF49" s="3"/>
      <c r="AG49" s="3">
        <v>51745</v>
      </c>
      <c r="AH49" s="3">
        <v>234115</v>
      </c>
      <c r="AI49" s="3">
        <v>294640</v>
      </c>
      <c r="AJ49" s="3">
        <v>263995</v>
      </c>
      <c r="AK49" s="3">
        <v>213145</v>
      </c>
      <c r="AL49" s="3">
        <v>90145</v>
      </c>
    </row>
    <row r="50" spans="1:38" x14ac:dyDescent="0.2">
      <c r="A50" s="5" t="s">
        <v>24</v>
      </c>
      <c r="B50" s="28">
        <v>62337.762237762232</v>
      </c>
      <c r="C50" s="18"/>
      <c r="D50" s="28">
        <v>67523.809523809512</v>
      </c>
      <c r="E50" s="28">
        <v>57167.597765363127</v>
      </c>
      <c r="F50" s="18"/>
      <c r="G50" s="28">
        <v>23479.381443298967</v>
      </c>
      <c r="H50" s="28">
        <v>56233.552631578947</v>
      </c>
      <c r="I50" s="28">
        <v>77298.507462686568</v>
      </c>
      <c r="J50" s="28">
        <v>79776.859504132226</v>
      </c>
      <c r="K50" s="28">
        <v>73679.487179487187</v>
      </c>
      <c r="L50" s="28">
        <v>52737.113402061856</v>
      </c>
      <c r="N50" s="5" t="s">
        <v>24</v>
      </c>
      <c r="O50" s="3">
        <v>7150</v>
      </c>
      <c r="P50" s="18"/>
      <c r="Q50" s="3">
        <v>3570</v>
      </c>
      <c r="R50" s="3">
        <v>3580</v>
      </c>
      <c r="S50" s="2"/>
      <c r="T50" s="3">
        <v>970</v>
      </c>
      <c r="U50" s="3">
        <v>1520</v>
      </c>
      <c r="V50" s="3">
        <v>1340</v>
      </c>
      <c r="W50" s="3">
        <v>1210</v>
      </c>
      <c r="X50" s="3">
        <v>1170</v>
      </c>
      <c r="Y50" s="3">
        <v>970</v>
      </c>
      <c r="AA50" s="5" t="s">
        <v>24</v>
      </c>
      <c r="AB50" s="3">
        <v>445715</v>
      </c>
      <c r="AC50" s="3"/>
      <c r="AD50" s="3">
        <v>241060</v>
      </c>
      <c r="AE50" s="3">
        <v>204660</v>
      </c>
      <c r="AF50" s="3"/>
      <c r="AG50" s="3">
        <v>22775</v>
      </c>
      <c r="AH50" s="3">
        <v>85475</v>
      </c>
      <c r="AI50" s="3">
        <v>103580</v>
      </c>
      <c r="AJ50" s="3">
        <v>96530</v>
      </c>
      <c r="AK50" s="3">
        <v>86205</v>
      </c>
      <c r="AL50" s="3">
        <v>51155</v>
      </c>
    </row>
    <row r="51" spans="1:38" x14ac:dyDescent="0.2">
      <c r="A51" s="5" t="s">
        <v>23</v>
      </c>
      <c r="B51" s="28">
        <v>44037.513997760354</v>
      </c>
      <c r="C51" s="18"/>
      <c r="D51" s="28">
        <v>45214.73684210526</v>
      </c>
      <c r="E51" s="28">
        <v>42698.564593301431</v>
      </c>
      <c r="F51" s="18"/>
      <c r="G51" s="28">
        <v>15819.148936170213</v>
      </c>
      <c r="H51" s="28">
        <v>40459.595959595958</v>
      </c>
      <c r="I51" s="28">
        <v>53376.712328767127</v>
      </c>
      <c r="J51" s="28">
        <v>55200</v>
      </c>
      <c r="K51" s="28">
        <v>58584.615384615383</v>
      </c>
      <c r="L51" s="28">
        <v>42478.070175438595</v>
      </c>
      <c r="N51" s="5" t="s">
        <v>23</v>
      </c>
      <c r="O51" s="3">
        <v>8930</v>
      </c>
      <c r="P51" s="18"/>
      <c r="Q51" s="3">
        <v>4750</v>
      </c>
      <c r="R51" s="3">
        <v>4180</v>
      </c>
      <c r="S51" s="2"/>
      <c r="T51" s="3">
        <v>1410</v>
      </c>
      <c r="U51" s="3">
        <v>1980</v>
      </c>
      <c r="V51" s="3">
        <v>1460</v>
      </c>
      <c r="W51" s="3">
        <v>1600</v>
      </c>
      <c r="X51" s="3">
        <v>1300</v>
      </c>
      <c r="Y51" s="3">
        <v>1140</v>
      </c>
      <c r="AA51" s="5" t="s">
        <v>23</v>
      </c>
      <c r="AB51" s="3">
        <v>393255</v>
      </c>
      <c r="AC51" s="3"/>
      <c r="AD51" s="3">
        <v>214770</v>
      </c>
      <c r="AE51" s="3">
        <v>178480</v>
      </c>
      <c r="AF51" s="3"/>
      <c r="AG51" s="3">
        <v>22305</v>
      </c>
      <c r="AH51" s="3">
        <v>80110</v>
      </c>
      <c r="AI51" s="3">
        <v>77930</v>
      </c>
      <c r="AJ51" s="3">
        <v>88320</v>
      </c>
      <c r="AK51" s="3">
        <v>76160</v>
      </c>
      <c r="AL51" s="3">
        <v>48425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74871.493803000645</v>
      </c>
      <c r="C54" s="18"/>
      <c r="D54" s="28">
        <v>82820.915032679739</v>
      </c>
      <c r="E54" s="28">
        <v>66953.125</v>
      </c>
      <c r="F54" s="18"/>
      <c r="G54" s="28">
        <v>26002.51256281407</v>
      </c>
      <c r="H54" s="28">
        <v>66699.430199430193</v>
      </c>
      <c r="I54" s="28">
        <v>89015.105740181272</v>
      </c>
      <c r="J54" s="28">
        <v>93615.248226950353</v>
      </c>
      <c r="K54" s="28">
        <v>89934.599156118144</v>
      </c>
      <c r="L54" s="28">
        <v>67778.195488721802</v>
      </c>
      <c r="N54" s="5" t="s">
        <v>22</v>
      </c>
      <c r="O54" s="3">
        <v>15330</v>
      </c>
      <c r="P54" s="18"/>
      <c r="Q54" s="3">
        <v>7650</v>
      </c>
      <c r="R54" s="3">
        <v>7680</v>
      </c>
      <c r="S54" s="2"/>
      <c r="T54" s="3">
        <v>1990</v>
      </c>
      <c r="U54" s="3">
        <v>3510</v>
      </c>
      <c r="V54" s="3">
        <v>3310</v>
      </c>
      <c r="W54" s="3">
        <v>2820</v>
      </c>
      <c r="X54" s="3">
        <v>2370</v>
      </c>
      <c r="Y54" s="3">
        <v>1330</v>
      </c>
      <c r="AA54" s="5" t="s">
        <v>22</v>
      </c>
      <c r="AB54" s="3">
        <v>1147780</v>
      </c>
      <c r="AC54" s="3"/>
      <c r="AD54" s="3">
        <v>633580</v>
      </c>
      <c r="AE54" s="3">
        <v>514200</v>
      </c>
      <c r="AF54" s="3"/>
      <c r="AG54" s="3">
        <v>51745</v>
      </c>
      <c r="AH54" s="3">
        <v>234115</v>
      </c>
      <c r="AI54" s="3">
        <v>294640</v>
      </c>
      <c r="AJ54" s="3">
        <v>263995</v>
      </c>
      <c r="AK54" s="3">
        <v>213145</v>
      </c>
      <c r="AL54" s="3">
        <v>90145</v>
      </c>
    </row>
    <row r="55" spans="1:38" x14ac:dyDescent="0.2">
      <c r="A55" s="5" t="s">
        <v>28</v>
      </c>
      <c r="B55" s="28">
        <v>42271.028037383177</v>
      </c>
      <c r="C55" s="18"/>
      <c r="D55" s="28">
        <v>42025.862068965514</v>
      </c>
      <c r="E55" s="28">
        <v>42556.122448979593</v>
      </c>
      <c r="F55" s="18"/>
      <c r="G55" s="28">
        <v>15628.205128205127</v>
      </c>
      <c r="H55" s="28">
        <v>41691.489361702123</v>
      </c>
      <c r="I55" s="28">
        <v>52073.170731707316</v>
      </c>
      <c r="J55" s="28">
        <v>50756.410256410258</v>
      </c>
      <c r="K55" s="28">
        <v>56538.461538461539</v>
      </c>
      <c r="L55" s="28">
        <v>40568.181818181823</v>
      </c>
      <c r="N55" s="5" t="s">
        <v>28</v>
      </c>
      <c r="O55" s="3">
        <v>2140</v>
      </c>
      <c r="P55" s="18"/>
      <c r="Q55" s="3">
        <v>1160</v>
      </c>
      <c r="R55" s="3">
        <v>980</v>
      </c>
      <c r="S55" s="2"/>
      <c r="T55" s="3">
        <v>390</v>
      </c>
      <c r="U55" s="3">
        <v>470</v>
      </c>
      <c r="V55" s="3">
        <v>410</v>
      </c>
      <c r="W55" s="3">
        <v>390</v>
      </c>
      <c r="X55" s="3">
        <v>260</v>
      </c>
      <c r="Y55" s="3">
        <v>220</v>
      </c>
      <c r="AA55" s="5" t="s">
        <v>28</v>
      </c>
      <c r="AB55" s="3">
        <v>90460</v>
      </c>
      <c r="AC55" s="3"/>
      <c r="AD55" s="3">
        <v>48750</v>
      </c>
      <c r="AE55" s="3">
        <v>41705</v>
      </c>
      <c r="AF55" s="3"/>
      <c r="AG55" s="3">
        <v>6095</v>
      </c>
      <c r="AH55" s="3">
        <v>19595</v>
      </c>
      <c r="AI55" s="3">
        <v>21350</v>
      </c>
      <c r="AJ55" s="3">
        <v>19795</v>
      </c>
      <c r="AK55" s="3">
        <v>14700</v>
      </c>
      <c r="AL55" s="3">
        <v>8925</v>
      </c>
    </row>
    <row r="56" spans="1:38" x14ac:dyDescent="0.2">
      <c r="A56" s="5" t="s">
        <v>34</v>
      </c>
      <c r="B56" s="28">
        <v>53695.121951219509</v>
      </c>
      <c r="C56" s="18"/>
      <c r="D56" s="28">
        <v>56854.74860335196</v>
      </c>
      <c r="E56" s="28">
        <v>50359.144542772861</v>
      </c>
      <c r="F56" s="18"/>
      <c r="G56" s="28">
        <v>19590.452261306531</v>
      </c>
      <c r="H56" s="28">
        <v>48181.51815181518</v>
      </c>
      <c r="I56" s="28">
        <v>67012.552301255229</v>
      </c>
      <c r="J56" s="28">
        <v>68204.545454545456</v>
      </c>
      <c r="K56" s="28">
        <v>66816.74208144797</v>
      </c>
      <c r="L56" s="28">
        <v>47965.608465608471</v>
      </c>
      <c r="N56" s="5" t="s">
        <v>34</v>
      </c>
      <c r="O56" s="3">
        <v>13940</v>
      </c>
      <c r="P56" s="18"/>
      <c r="Q56" s="3">
        <v>7160</v>
      </c>
      <c r="R56" s="3">
        <v>6780</v>
      </c>
      <c r="S56" s="2"/>
      <c r="T56" s="3">
        <v>1990</v>
      </c>
      <c r="U56" s="3">
        <v>3030</v>
      </c>
      <c r="V56" s="3">
        <v>2390</v>
      </c>
      <c r="W56" s="3">
        <v>2420</v>
      </c>
      <c r="X56" s="3">
        <v>2210</v>
      </c>
      <c r="Y56" s="3">
        <v>1890</v>
      </c>
      <c r="AA56" s="5" t="s">
        <v>34</v>
      </c>
      <c r="AB56" s="3">
        <v>748510</v>
      </c>
      <c r="AC56" s="3"/>
      <c r="AD56" s="3">
        <v>407080</v>
      </c>
      <c r="AE56" s="3">
        <v>341435</v>
      </c>
      <c r="AF56" s="3"/>
      <c r="AG56" s="3">
        <v>38985</v>
      </c>
      <c r="AH56" s="3">
        <v>145990</v>
      </c>
      <c r="AI56" s="3">
        <v>160160</v>
      </c>
      <c r="AJ56" s="3">
        <v>165055</v>
      </c>
      <c r="AK56" s="3">
        <v>147665</v>
      </c>
      <c r="AL56" s="3">
        <v>90655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3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G6:L6"/>
    <mergeCell ref="G10:L10"/>
    <mergeCell ref="D6:E6"/>
    <mergeCell ref="D10:E10"/>
    <mergeCell ref="Q6:R6"/>
    <mergeCell ref="T6:Y6"/>
    <mergeCell ref="Q10:R10"/>
    <mergeCell ref="T10:Y10"/>
    <mergeCell ref="AD6:AE6"/>
    <mergeCell ref="AG6:AL6"/>
    <mergeCell ref="AD10:AE10"/>
    <mergeCell ref="AG10:AL10"/>
  </mergeCells>
  <pageMargins left="0.7" right="0.7" top="0.75" bottom="0.75" header="0.3" footer="0.3"/>
  <pageSetup scale="76" fitToWidth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71"/>
  <sheetViews>
    <sheetView zoomScaleNormal="100" workbookViewId="0"/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10.28515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10.28515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46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6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46" ht="15.75" x14ac:dyDescent="0.25">
      <c r="A3" s="14">
        <v>2017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2017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2017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46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46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  <c r="AN5" s="32"/>
      <c r="AO5" s="32"/>
      <c r="AP5" s="32"/>
      <c r="AQ5" s="32"/>
      <c r="AR5" s="32"/>
      <c r="AS5" s="32"/>
      <c r="AT5" s="32"/>
    </row>
    <row r="6" spans="1:46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  <c r="AN6" s="1"/>
      <c r="AO6" s="1"/>
      <c r="AP6" s="1"/>
      <c r="AQ6" s="1"/>
      <c r="AR6" s="1"/>
      <c r="AS6" s="1"/>
      <c r="AT6" s="1"/>
    </row>
    <row r="7" spans="1:46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  <c r="AN7" s="1"/>
      <c r="AO7" s="1"/>
      <c r="AP7" s="1"/>
      <c r="AQ7" s="1"/>
      <c r="AR7" s="1"/>
      <c r="AS7" s="1"/>
      <c r="AT7" s="1"/>
    </row>
    <row r="8" spans="1:46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  <c r="AN8" s="1"/>
      <c r="AO8" s="1"/>
      <c r="AP8" s="1"/>
      <c r="AQ8" s="1"/>
      <c r="AR8" s="1"/>
      <c r="AS8" s="1"/>
      <c r="AT8" s="1"/>
    </row>
    <row r="9" spans="1:46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N9" s="1"/>
      <c r="AO9" s="1"/>
      <c r="AP9" s="1"/>
      <c r="AQ9" s="1"/>
      <c r="AR9" s="1"/>
      <c r="AS9" s="1"/>
      <c r="AT9" s="1"/>
    </row>
    <row r="10" spans="1:46" x14ac:dyDescent="0.2">
      <c r="A10" s="1"/>
      <c r="B10" s="27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27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27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  <c r="AN10" s="1"/>
      <c r="AO10" s="1"/>
      <c r="AP10" s="1"/>
      <c r="AQ10" s="1"/>
      <c r="AR10" s="1"/>
      <c r="AS10" s="1"/>
      <c r="AT10" s="1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N11" s="1"/>
      <c r="AO11" s="1"/>
      <c r="AP11" s="1"/>
      <c r="AQ11" s="1"/>
      <c r="AR11" s="1"/>
      <c r="AS11" s="1"/>
      <c r="AT11" s="1"/>
    </row>
    <row r="12" spans="1:46" x14ac:dyDescent="0.2">
      <c r="A12" s="1" t="s">
        <v>3</v>
      </c>
      <c r="B12" s="28">
        <v>62048.635634028891</v>
      </c>
      <c r="C12" s="18"/>
      <c r="D12" s="28">
        <v>67642.947501581279</v>
      </c>
      <c r="E12" s="28">
        <v>56283.246414602349</v>
      </c>
      <c r="F12" s="18"/>
      <c r="G12" s="28">
        <v>21447.072072072071</v>
      </c>
      <c r="H12" s="28">
        <v>56305.08474576271</v>
      </c>
      <c r="I12" s="28">
        <v>76443.602693602705</v>
      </c>
      <c r="J12" s="28">
        <v>79040.940766550513</v>
      </c>
      <c r="K12" s="28">
        <v>77356.531049250538</v>
      </c>
      <c r="L12" s="28">
        <v>51647.41641337386</v>
      </c>
      <c r="N12" s="1" t="s">
        <v>3</v>
      </c>
      <c r="O12" s="2">
        <v>31150</v>
      </c>
      <c r="P12" s="18"/>
      <c r="Q12" s="2">
        <v>15810</v>
      </c>
      <c r="R12" s="2">
        <v>15340</v>
      </c>
      <c r="S12" s="2"/>
      <c r="T12" s="2">
        <v>4440</v>
      </c>
      <c r="U12" s="2">
        <v>7080</v>
      </c>
      <c r="V12" s="2">
        <v>5940</v>
      </c>
      <c r="W12" s="2">
        <v>5740</v>
      </c>
      <c r="X12" s="2">
        <v>4670</v>
      </c>
      <c r="Y12" s="2">
        <v>3290</v>
      </c>
      <c r="AA12" s="1" t="s">
        <v>3</v>
      </c>
      <c r="AB12" s="2">
        <v>1932815</v>
      </c>
      <c r="AC12" s="3"/>
      <c r="AD12" s="3">
        <v>1069435</v>
      </c>
      <c r="AE12" s="3">
        <v>863385</v>
      </c>
      <c r="AF12" s="3"/>
      <c r="AG12" s="3">
        <v>95225</v>
      </c>
      <c r="AH12" s="3">
        <v>398640</v>
      </c>
      <c r="AI12" s="3">
        <v>454075</v>
      </c>
      <c r="AJ12" s="3">
        <v>453695</v>
      </c>
      <c r="AK12" s="3">
        <v>361255</v>
      </c>
      <c r="AL12" s="3">
        <v>169920</v>
      </c>
      <c r="AN12" s="1"/>
      <c r="AO12" s="3"/>
      <c r="AP12" s="3"/>
      <c r="AQ12" s="3"/>
      <c r="AR12" s="3"/>
      <c r="AS12" s="3"/>
      <c r="AT12" s="1"/>
    </row>
    <row r="13" spans="1:46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1"/>
      <c r="AO13" s="3"/>
      <c r="AP13" s="3"/>
      <c r="AQ13" s="3"/>
      <c r="AR13" s="3"/>
      <c r="AS13" s="3"/>
      <c r="AT13" s="1"/>
    </row>
    <row r="14" spans="1:46" x14ac:dyDescent="0.2">
      <c r="A14" s="5" t="s">
        <v>25</v>
      </c>
      <c r="B14" s="28">
        <v>47755.913978494624</v>
      </c>
      <c r="C14" s="18"/>
      <c r="D14" s="28">
        <v>48854.077253218886</v>
      </c>
      <c r="E14" s="28">
        <v>46653.017241379312</v>
      </c>
      <c r="F14" s="18"/>
      <c r="G14" s="28">
        <v>17809.859154929578</v>
      </c>
      <c r="H14" s="28">
        <v>43442.982456140351</v>
      </c>
      <c r="I14" s="28">
        <v>63614.457831325301</v>
      </c>
      <c r="J14" s="28">
        <v>57993.75</v>
      </c>
      <c r="K14" s="28">
        <v>60269.230769230766</v>
      </c>
      <c r="L14" s="28">
        <v>39861.111111111117</v>
      </c>
      <c r="N14" s="5" t="s">
        <v>25</v>
      </c>
      <c r="O14" s="3">
        <v>4650</v>
      </c>
      <c r="P14" s="18"/>
      <c r="Q14" s="3">
        <v>2330</v>
      </c>
      <c r="R14" s="3">
        <v>2320</v>
      </c>
      <c r="S14" s="2"/>
      <c r="T14" s="3">
        <v>710</v>
      </c>
      <c r="U14" s="3">
        <v>1140</v>
      </c>
      <c r="V14" s="3">
        <v>830</v>
      </c>
      <c r="W14" s="3">
        <v>800</v>
      </c>
      <c r="X14" s="3">
        <v>650</v>
      </c>
      <c r="Y14" s="3">
        <v>540</v>
      </c>
      <c r="AA14" s="5" t="s">
        <v>25</v>
      </c>
      <c r="AB14" s="3">
        <v>222065</v>
      </c>
      <c r="AC14" s="3"/>
      <c r="AD14" s="3">
        <v>113830</v>
      </c>
      <c r="AE14" s="3">
        <v>108235</v>
      </c>
      <c r="AF14" s="3"/>
      <c r="AG14" s="3">
        <v>12645</v>
      </c>
      <c r="AH14" s="3">
        <v>49525</v>
      </c>
      <c r="AI14" s="3">
        <v>52800</v>
      </c>
      <c r="AJ14" s="3">
        <v>46395</v>
      </c>
      <c r="AK14" s="3">
        <v>39175</v>
      </c>
      <c r="AL14" s="3">
        <v>21525</v>
      </c>
      <c r="AN14" s="1"/>
      <c r="AO14" s="3"/>
      <c r="AP14" s="3"/>
      <c r="AQ14" s="3"/>
      <c r="AR14" s="3"/>
      <c r="AS14" s="3"/>
      <c r="AT14" s="1"/>
    </row>
    <row r="15" spans="1:46" x14ac:dyDescent="0.2">
      <c r="A15" s="6" t="s">
        <v>4</v>
      </c>
      <c r="B15" s="28">
        <v>33637.5</v>
      </c>
      <c r="C15" s="18"/>
      <c r="D15" s="28">
        <v>29590.909090909088</v>
      </c>
      <c r="E15" s="28">
        <v>36552.631578947367</v>
      </c>
      <c r="F15" s="18"/>
      <c r="G15" s="28">
        <v>14083.333333333334</v>
      </c>
      <c r="H15" s="28">
        <v>33500</v>
      </c>
      <c r="I15" s="28">
        <v>40083.333333333336</v>
      </c>
      <c r="J15" s="28">
        <v>39142.857142857145</v>
      </c>
      <c r="K15" s="28">
        <v>40333.333333333336</v>
      </c>
      <c r="L15" s="28">
        <v>33900</v>
      </c>
      <c r="N15" s="6" t="s">
        <v>4</v>
      </c>
      <c r="O15" s="2">
        <v>400</v>
      </c>
      <c r="P15" s="18"/>
      <c r="Q15" s="2">
        <v>220</v>
      </c>
      <c r="R15" s="2">
        <v>190</v>
      </c>
      <c r="S15" s="2"/>
      <c r="T15" s="2">
        <v>60</v>
      </c>
      <c r="U15" s="2">
        <v>100</v>
      </c>
      <c r="V15" s="2">
        <v>60</v>
      </c>
      <c r="W15" s="2">
        <v>70</v>
      </c>
      <c r="X15" s="2">
        <v>60</v>
      </c>
      <c r="Y15" s="2">
        <v>50</v>
      </c>
      <c r="AA15" s="6" t="s">
        <v>4</v>
      </c>
      <c r="AB15" s="2">
        <v>13455</v>
      </c>
      <c r="AC15" s="3"/>
      <c r="AD15" s="3">
        <v>6510</v>
      </c>
      <c r="AE15" s="3">
        <v>6945</v>
      </c>
      <c r="AF15" s="3"/>
      <c r="AG15" s="3">
        <v>845</v>
      </c>
      <c r="AH15" s="3">
        <v>3350</v>
      </c>
      <c r="AI15" s="3">
        <v>2405</v>
      </c>
      <c r="AJ15" s="3">
        <v>2740</v>
      </c>
      <c r="AK15" s="3">
        <v>2420</v>
      </c>
      <c r="AL15" s="3">
        <v>1695</v>
      </c>
      <c r="AN15" s="1"/>
      <c r="AO15" s="3"/>
      <c r="AP15" s="3"/>
      <c r="AQ15" s="3"/>
      <c r="AR15" s="3"/>
      <c r="AS15" s="3"/>
      <c r="AT15" s="1"/>
    </row>
    <row r="16" spans="1:46" x14ac:dyDescent="0.2">
      <c r="A16" s="6" t="s">
        <v>6</v>
      </c>
      <c r="B16" s="28">
        <v>35089.285714285717</v>
      </c>
      <c r="C16" s="18"/>
      <c r="D16" s="28">
        <v>36017.241379310341</v>
      </c>
      <c r="E16" s="28">
        <v>35403.846153846156</v>
      </c>
      <c r="F16" s="18"/>
      <c r="G16" s="28">
        <v>10950</v>
      </c>
      <c r="H16" s="28">
        <v>30708.333333333332</v>
      </c>
      <c r="I16" s="28">
        <v>35357.142857142855</v>
      </c>
      <c r="J16" s="28">
        <v>47300</v>
      </c>
      <c r="K16" s="28">
        <v>58875</v>
      </c>
      <c r="L16" s="28">
        <v>32833.333333333336</v>
      </c>
      <c r="N16" s="6" t="s">
        <v>6</v>
      </c>
      <c r="O16" s="2">
        <v>560</v>
      </c>
      <c r="P16" s="18"/>
      <c r="Q16" s="2">
        <v>290</v>
      </c>
      <c r="R16" s="2">
        <v>260</v>
      </c>
      <c r="S16" s="2"/>
      <c r="T16" s="2">
        <v>100</v>
      </c>
      <c r="U16" s="2">
        <v>120</v>
      </c>
      <c r="V16" s="2">
        <v>70</v>
      </c>
      <c r="W16" s="2">
        <v>100</v>
      </c>
      <c r="X16" s="2">
        <v>80</v>
      </c>
      <c r="Y16" s="2">
        <v>90</v>
      </c>
      <c r="AA16" s="6" t="s">
        <v>6</v>
      </c>
      <c r="AB16" s="2">
        <v>19650</v>
      </c>
      <c r="AC16" s="3"/>
      <c r="AD16" s="3">
        <v>10445</v>
      </c>
      <c r="AE16" s="3">
        <v>9205</v>
      </c>
      <c r="AF16" s="3"/>
      <c r="AG16" s="3">
        <v>1095</v>
      </c>
      <c r="AH16" s="3">
        <v>3685</v>
      </c>
      <c r="AI16" s="3">
        <v>2475</v>
      </c>
      <c r="AJ16" s="3">
        <v>4730</v>
      </c>
      <c r="AK16" s="3">
        <v>4710</v>
      </c>
      <c r="AL16" s="3">
        <v>2955</v>
      </c>
      <c r="AN16" s="1"/>
      <c r="AO16" s="3"/>
      <c r="AP16" s="3"/>
      <c r="AQ16" s="3"/>
      <c r="AR16" s="3"/>
      <c r="AS16" s="3"/>
      <c r="AT16" s="1"/>
    </row>
    <row r="17" spans="1:46" x14ac:dyDescent="0.2">
      <c r="A17" s="6" t="s">
        <v>7</v>
      </c>
      <c r="B17" s="28">
        <v>59335.390946502062</v>
      </c>
      <c r="C17" s="18"/>
      <c r="D17" s="28">
        <v>62271.186440677964</v>
      </c>
      <c r="E17" s="28">
        <v>56111.111111111117</v>
      </c>
      <c r="F17" s="18"/>
      <c r="G17" s="28">
        <v>22666.666666666668</v>
      </c>
      <c r="H17" s="28">
        <v>54127.118644067799</v>
      </c>
      <c r="I17" s="28">
        <v>75134.61538461539</v>
      </c>
      <c r="J17" s="28">
        <v>70619.047619047618</v>
      </c>
      <c r="K17" s="28">
        <v>71955.882352941175</v>
      </c>
      <c r="L17" s="28">
        <v>48229.166666666664</v>
      </c>
      <c r="N17" s="6" t="s">
        <v>7</v>
      </c>
      <c r="O17" s="2">
        <v>2430</v>
      </c>
      <c r="P17" s="18"/>
      <c r="Q17" s="2">
        <v>1180</v>
      </c>
      <c r="R17" s="2">
        <v>1260</v>
      </c>
      <c r="S17" s="2"/>
      <c r="T17" s="2">
        <v>330</v>
      </c>
      <c r="U17" s="2">
        <v>590</v>
      </c>
      <c r="V17" s="2">
        <v>520</v>
      </c>
      <c r="W17" s="2">
        <v>420</v>
      </c>
      <c r="X17" s="2">
        <v>340</v>
      </c>
      <c r="Y17" s="2">
        <v>240</v>
      </c>
      <c r="AA17" s="6" t="s">
        <v>7</v>
      </c>
      <c r="AB17" s="2">
        <v>144185</v>
      </c>
      <c r="AC17" s="3"/>
      <c r="AD17" s="3">
        <v>73480</v>
      </c>
      <c r="AE17" s="3">
        <v>70700</v>
      </c>
      <c r="AF17" s="3"/>
      <c r="AG17" s="3">
        <v>7480</v>
      </c>
      <c r="AH17" s="3">
        <v>31935</v>
      </c>
      <c r="AI17" s="3">
        <v>39070</v>
      </c>
      <c r="AJ17" s="3">
        <v>29660</v>
      </c>
      <c r="AK17" s="3">
        <v>24465</v>
      </c>
      <c r="AL17" s="3">
        <v>11575</v>
      </c>
      <c r="AN17" s="1"/>
      <c r="AO17" s="3"/>
      <c r="AP17" s="3"/>
      <c r="AQ17" s="3"/>
      <c r="AR17" s="3"/>
      <c r="AS17" s="3"/>
      <c r="AT17" s="1"/>
    </row>
    <row r="18" spans="1:46" x14ac:dyDescent="0.2">
      <c r="A18" s="6" t="s">
        <v>9</v>
      </c>
      <c r="B18" s="28">
        <v>35775</v>
      </c>
      <c r="C18" s="18"/>
      <c r="D18" s="28">
        <v>39100</v>
      </c>
      <c r="E18" s="28">
        <v>32400</v>
      </c>
      <c r="F18" s="18"/>
      <c r="G18" s="28">
        <v>15500</v>
      </c>
      <c r="H18" s="28">
        <v>28214.285714285714</v>
      </c>
      <c r="I18" s="28">
        <v>50250</v>
      </c>
      <c r="J18" s="28">
        <v>56666.666666666664</v>
      </c>
      <c r="K18" s="28">
        <v>42833.333333333336</v>
      </c>
      <c r="L18" s="28">
        <v>36000</v>
      </c>
      <c r="N18" s="6" t="s">
        <v>9</v>
      </c>
      <c r="O18" s="2">
        <v>200</v>
      </c>
      <c r="P18" s="18"/>
      <c r="Q18" s="2">
        <v>100</v>
      </c>
      <c r="R18" s="2">
        <v>100</v>
      </c>
      <c r="S18" s="2"/>
      <c r="T18" s="2">
        <v>30</v>
      </c>
      <c r="U18" s="2">
        <v>70</v>
      </c>
      <c r="V18" s="2">
        <v>20</v>
      </c>
      <c r="W18" s="2">
        <v>30</v>
      </c>
      <c r="X18" s="2">
        <v>30</v>
      </c>
      <c r="Y18" s="2">
        <v>20</v>
      </c>
      <c r="AA18" s="6" t="s">
        <v>9</v>
      </c>
      <c r="AB18" s="2">
        <v>7155</v>
      </c>
      <c r="AC18" s="3"/>
      <c r="AD18" s="3">
        <v>3910</v>
      </c>
      <c r="AE18" s="3">
        <v>3240</v>
      </c>
      <c r="AF18" s="3"/>
      <c r="AG18" s="3">
        <v>465</v>
      </c>
      <c r="AH18" s="3">
        <v>1975</v>
      </c>
      <c r="AI18" s="3">
        <v>1005</v>
      </c>
      <c r="AJ18" s="3">
        <v>1700</v>
      </c>
      <c r="AK18" s="3">
        <v>1285</v>
      </c>
      <c r="AL18" s="3">
        <v>720</v>
      </c>
      <c r="AN18" s="1"/>
      <c r="AO18" s="3"/>
      <c r="AP18" s="3"/>
      <c r="AQ18" s="3"/>
      <c r="AR18" s="3"/>
      <c r="AS18" s="3"/>
      <c r="AT18" s="1"/>
    </row>
    <row r="19" spans="1:46" x14ac:dyDescent="0.2">
      <c r="A19" s="6" t="s">
        <v>10</v>
      </c>
      <c r="B19" s="3" t="s">
        <v>11</v>
      </c>
      <c r="C19" s="18"/>
      <c r="D19" s="3" t="s">
        <v>11</v>
      </c>
      <c r="E19" s="3" t="s">
        <v>11</v>
      </c>
      <c r="F19" s="18"/>
      <c r="G19" s="3" t="s">
        <v>11</v>
      </c>
      <c r="H19" s="3" t="s">
        <v>11</v>
      </c>
      <c r="I19" s="3" t="s">
        <v>11</v>
      </c>
      <c r="J19" s="3" t="s">
        <v>11</v>
      </c>
      <c r="K19" s="3" t="s">
        <v>11</v>
      </c>
      <c r="L19" s="3" t="s">
        <v>11</v>
      </c>
      <c r="N19" s="6" t="s">
        <v>10</v>
      </c>
      <c r="O19" s="3" t="s">
        <v>11</v>
      </c>
      <c r="P19" s="18"/>
      <c r="Q19" s="3" t="s">
        <v>11</v>
      </c>
      <c r="R19" s="3" t="s">
        <v>11</v>
      </c>
      <c r="S19" s="18"/>
      <c r="T19" s="3" t="s">
        <v>11</v>
      </c>
      <c r="U19" s="3" t="s">
        <v>11</v>
      </c>
      <c r="V19" s="3" t="s">
        <v>11</v>
      </c>
      <c r="W19" s="3" t="s">
        <v>11</v>
      </c>
      <c r="X19" s="3" t="s">
        <v>11</v>
      </c>
      <c r="Y19" s="3" t="s">
        <v>11</v>
      </c>
      <c r="AA19" s="6" t="s">
        <v>10</v>
      </c>
      <c r="AB19" s="3" t="s">
        <v>11</v>
      </c>
      <c r="AC19" s="18"/>
      <c r="AD19" s="3" t="s">
        <v>11</v>
      </c>
      <c r="AE19" s="3" t="s">
        <v>11</v>
      </c>
      <c r="AF19" s="18"/>
      <c r="AG19" s="3" t="s">
        <v>11</v>
      </c>
      <c r="AH19" s="3" t="s">
        <v>11</v>
      </c>
      <c r="AI19" s="3" t="s">
        <v>11</v>
      </c>
      <c r="AJ19" s="3" t="s">
        <v>11</v>
      </c>
      <c r="AK19" s="3" t="s">
        <v>11</v>
      </c>
      <c r="AL19" s="3" t="s">
        <v>11</v>
      </c>
      <c r="AN19" s="1"/>
      <c r="AO19" s="3"/>
      <c r="AP19" s="3"/>
      <c r="AQ19" s="3"/>
      <c r="AR19" s="3"/>
      <c r="AS19" s="3"/>
      <c r="AT19" s="1"/>
    </row>
    <row r="20" spans="1:46" x14ac:dyDescent="0.2">
      <c r="A20" s="6" t="s">
        <v>12</v>
      </c>
      <c r="B20" s="28">
        <v>33434.426229508201</v>
      </c>
      <c r="C20" s="18"/>
      <c r="D20" s="28">
        <v>33156.25</v>
      </c>
      <c r="E20" s="28">
        <v>34946.428571428572</v>
      </c>
      <c r="F20" s="18"/>
      <c r="G20" s="28">
        <v>16600</v>
      </c>
      <c r="H20" s="28">
        <v>28807.692307692305</v>
      </c>
      <c r="I20" s="28">
        <v>41000</v>
      </c>
      <c r="J20" s="28">
        <v>43777.777777777781</v>
      </c>
      <c r="K20" s="28">
        <v>43400</v>
      </c>
      <c r="L20" s="28">
        <v>37285.714285714283</v>
      </c>
      <c r="N20" s="6" t="s">
        <v>12</v>
      </c>
      <c r="O20" s="2">
        <v>610</v>
      </c>
      <c r="P20" s="18"/>
      <c r="Q20" s="2">
        <v>320</v>
      </c>
      <c r="R20" s="2">
        <v>280</v>
      </c>
      <c r="S20" s="2"/>
      <c r="T20" s="2">
        <v>100</v>
      </c>
      <c r="U20" s="2">
        <v>130</v>
      </c>
      <c r="V20" s="2">
        <v>100</v>
      </c>
      <c r="W20" s="2">
        <v>90</v>
      </c>
      <c r="X20" s="2">
        <v>100</v>
      </c>
      <c r="Y20" s="2">
        <v>70</v>
      </c>
      <c r="AA20" s="6" t="s">
        <v>12</v>
      </c>
      <c r="AB20" s="2">
        <v>20395</v>
      </c>
      <c r="AC20" s="3"/>
      <c r="AD20" s="3">
        <v>10610</v>
      </c>
      <c r="AE20" s="3">
        <v>9785</v>
      </c>
      <c r="AF20" s="3"/>
      <c r="AG20" s="3">
        <v>1660</v>
      </c>
      <c r="AH20" s="3">
        <v>3745</v>
      </c>
      <c r="AI20" s="3">
        <v>4100</v>
      </c>
      <c r="AJ20" s="3">
        <v>3940</v>
      </c>
      <c r="AK20" s="3">
        <v>4340</v>
      </c>
      <c r="AL20" s="3">
        <v>2610</v>
      </c>
      <c r="AN20" s="1"/>
      <c r="AO20" s="3"/>
      <c r="AP20" s="3"/>
      <c r="AQ20" s="3"/>
      <c r="AR20" s="3"/>
      <c r="AS20" s="3"/>
      <c r="AT20" s="1"/>
    </row>
    <row r="21" spans="1:46" x14ac:dyDescent="0.2">
      <c r="A21" s="6" t="s">
        <v>1</v>
      </c>
      <c r="B21" s="28">
        <v>35637.931034482761</v>
      </c>
      <c r="C21" s="18"/>
      <c r="D21" s="28">
        <v>34607.142857142855</v>
      </c>
      <c r="E21" s="28">
        <v>36600</v>
      </c>
      <c r="F21" s="18"/>
      <c r="G21" s="28">
        <v>10800</v>
      </c>
      <c r="H21" s="28">
        <v>27875</v>
      </c>
      <c r="I21" s="28">
        <v>57800</v>
      </c>
      <c r="J21" s="28">
        <v>42500</v>
      </c>
      <c r="K21" s="28">
        <v>217000</v>
      </c>
      <c r="L21" s="28">
        <v>27833.333333333332</v>
      </c>
      <c r="N21" s="6" t="s">
        <v>1</v>
      </c>
      <c r="O21" s="2">
        <v>290</v>
      </c>
      <c r="P21" s="18"/>
      <c r="Q21" s="2">
        <v>140</v>
      </c>
      <c r="R21" s="2">
        <v>150</v>
      </c>
      <c r="S21" s="2"/>
      <c r="T21" s="2">
        <v>50</v>
      </c>
      <c r="U21" s="2">
        <v>80</v>
      </c>
      <c r="V21" s="2">
        <v>50</v>
      </c>
      <c r="W21" s="2">
        <v>60</v>
      </c>
      <c r="X21" s="2">
        <v>20</v>
      </c>
      <c r="Y21" s="2">
        <v>30</v>
      </c>
      <c r="AA21" s="6" t="s">
        <v>1</v>
      </c>
      <c r="AB21" s="2">
        <v>10335</v>
      </c>
      <c r="AC21" s="3"/>
      <c r="AD21" s="3">
        <v>4845</v>
      </c>
      <c r="AE21" s="3">
        <v>5490</v>
      </c>
      <c r="AF21" s="3"/>
      <c r="AG21" s="3">
        <v>540</v>
      </c>
      <c r="AH21" s="3">
        <v>2230</v>
      </c>
      <c r="AI21" s="3">
        <v>2890</v>
      </c>
      <c r="AJ21" s="3">
        <v>2550</v>
      </c>
      <c r="AK21" s="3">
        <v>4340</v>
      </c>
      <c r="AL21" s="3">
        <v>835</v>
      </c>
      <c r="AN21" s="1"/>
      <c r="AO21" s="3"/>
      <c r="AP21" s="3"/>
      <c r="AQ21" s="3"/>
      <c r="AR21" s="3"/>
      <c r="AS21" s="3"/>
      <c r="AT21" s="1"/>
    </row>
    <row r="22" spans="1:46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1"/>
      <c r="AO22" s="3"/>
      <c r="AP22" s="3"/>
      <c r="AQ22" s="3"/>
      <c r="AR22" s="3"/>
      <c r="AS22" s="3"/>
      <c r="AT22" s="1"/>
    </row>
    <row r="23" spans="1:46" x14ac:dyDescent="0.2">
      <c r="A23" s="5" t="s">
        <v>26</v>
      </c>
      <c r="B23" s="28">
        <v>53433.908045977012</v>
      </c>
      <c r="C23" s="18"/>
      <c r="D23" s="28">
        <v>56456.989247311823</v>
      </c>
      <c r="E23" s="28">
        <v>49353.658536585361</v>
      </c>
      <c r="F23" s="18"/>
      <c r="G23" s="28">
        <v>17450</v>
      </c>
      <c r="H23" s="28">
        <v>47738.095238095244</v>
      </c>
      <c r="I23" s="28">
        <v>67362.068965517232</v>
      </c>
      <c r="J23" s="28">
        <v>73725.806451612894</v>
      </c>
      <c r="K23" s="28">
        <v>73909.090909090912</v>
      </c>
      <c r="L23" s="28">
        <v>43047.619047619053</v>
      </c>
      <c r="N23" s="5" t="s">
        <v>26</v>
      </c>
      <c r="O23" s="3">
        <v>1740</v>
      </c>
      <c r="P23" s="18"/>
      <c r="Q23" s="3">
        <v>930</v>
      </c>
      <c r="R23" s="3">
        <v>820</v>
      </c>
      <c r="S23" s="2"/>
      <c r="T23" s="3">
        <v>300</v>
      </c>
      <c r="U23" s="3">
        <v>420</v>
      </c>
      <c r="V23" s="3">
        <v>290</v>
      </c>
      <c r="W23" s="3">
        <v>310</v>
      </c>
      <c r="X23" s="3">
        <v>220</v>
      </c>
      <c r="Y23" s="3">
        <v>210</v>
      </c>
      <c r="AA23" s="5" t="s">
        <v>26</v>
      </c>
      <c r="AB23" s="3">
        <v>92975</v>
      </c>
      <c r="AC23" s="3"/>
      <c r="AD23" s="3">
        <v>52505</v>
      </c>
      <c r="AE23" s="3">
        <v>40470</v>
      </c>
      <c r="AF23" s="3"/>
      <c r="AG23" s="3">
        <v>5235</v>
      </c>
      <c r="AH23" s="3">
        <v>20050</v>
      </c>
      <c r="AI23" s="3">
        <v>19535</v>
      </c>
      <c r="AJ23" s="3">
        <v>22855</v>
      </c>
      <c r="AK23" s="3">
        <v>16260</v>
      </c>
      <c r="AL23" s="3">
        <v>9040</v>
      </c>
      <c r="AN23" s="1"/>
      <c r="AO23" s="3"/>
      <c r="AP23" s="3"/>
      <c r="AQ23" s="3"/>
      <c r="AR23" s="3"/>
      <c r="AS23" s="3"/>
      <c r="AT23" s="1"/>
    </row>
    <row r="24" spans="1:46" x14ac:dyDescent="0.2">
      <c r="A24" s="6" t="s">
        <v>38</v>
      </c>
      <c r="B24" s="28">
        <v>42212.5</v>
      </c>
      <c r="C24" s="18"/>
      <c r="D24" s="28">
        <v>39727.272727272728</v>
      </c>
      <c r="E24" s="28">
        <v>45250</v>
      </c>
      <c r="F24" s="18"/>
      <c r="G24" s="28">
        <v>14166.666666666666</v>
      </c>
      <c r="H24" s="28">
        <v>39611.111111111117</v>
      </c>
      <c r="I24" s="28">
        <v>43285.714285714283</v>
      </c>
      <c r="J24" s="28">
        <v>59125</v>
      </c>
      <c r="K24" s="28">
        <v>59500</v>
      </c>
      <c r="L24" s="28">
        <v>34700</v>
      </c>
      <c r="N24" s="6" t="s">
        <v>38</v>
      </c>
      <c r="O24" s="2">
        <v>400</v>
      </c>
      <c r="P24" s="18"/>
      <c r="Q24" s="2">
        <v>220</v>
      </c>
      <c r="R24" s="2">
        <v>180</v>
      </c>
      <c r="S24" s="2"/>
      <c r="T24" s="2">
        <v>60</v>
      </c>
      <c r="U24" s="2">
        <v>90</v>
      </c>
      <c r="V24" s="2">
        <v>70</v>
      </c>
      <c r="W24" s="2">
        <v>80</v>
      </c>
      <c r="X24" s="2">
        <v>50</v>
      </c>
      <c r="Y24" s="2">
        <v>50</v>
      </c>
      <c r="AA24" s="6" t="s">
        <v>38</v>
      </c>
      <c r="AB24" s="2">
        <v>16885</v>
      </c>
      <c r="AC24" s="3"/>
      <c r="AD24" s="3">
        <v>8740</v>
      </c>
      <c r="AE24" s="3">
        <v>8145</v>
      </c>
      <c r="AF24" s="3"/>
      <c r="AG24" s="3">
        <v>850</v>
      </c>
      <c r="AH24" s="3">
        <v>3565</v>
      </c>
      <c r="AI24" s="3">
        <v>3030</v>
      </c>
      <c r="AJ24" s="3">
        <v>4730</v>
      </c>
      <c r="AK24" s="3">
        <v>2975</v>
      </c>
      <c r="AL24" s="3">
        <v>1735</v>
      </c>
      <c r="AN24" s="1"/>
      <c r="AO24" s="3"/>
      <c r="AP24" s="3"/>
      <c r="AQ24" s="3"/>
      <c r="AR24" s="3"/>
      <c r="AS24" s="3"/>
      <c r="AT24" s="1"/>
    </row>
    <row r="25" spans="1:46" x14ac:dyDescent="0.2">
      <c r="A25" s="6" t="s">
        <v>5</v>
      </c>
      <c r="B25" s="28">
        <v>38743.589743589742</v>
      </c>
      <c r="C25" s="18"/>
      <c r="D25" s="28">
        <v>37547.619047619053</v>
      </c>
      <c r="E25" s="28">
        <v>42500</v>
      </c>
      <c r="F25" s="18"/>
      <c r="G25" s="28">
        <v>13333.333333333334</v>
      </c>
      <c r="H25" s="28">
        <v>32055.555555555558</v>
      </c>
      <c r="I25" s="28">
        <v>52285.714285714283</v>
      </c>
      <c r="J25" s="28">
        <v>49000</v>
      </c>
      <c r="K25" s="28">
        <v>53800</v>
      </c>
      <c r="L25" s="28">
        <v>27416.666666666668</v>
      </c>
      <c r="N25" s="6" t="s">
        <v>5</v>
      </c>
      <c r="O25" s="2">
        <v>390</v>
      </c>
      <c r="P25" s="18"/>
      <c r="Q25" s="2">
        <v>210</v>
      </c>
      <c r="R25" s="2">
        <v>170</v>
      </c>
      <c r="S25" s="2"/>
      <c r="T25" s="2">
        <v>60</v>
      </c>
      <c r="U25" s="2">
        <v>90</v>
      </c>
      <c r="V25" s="2">
        <v>70</v>
      </c>
      <c r="W25" s="2">
        <v>70</v>
      </c>
      <c r="X25" s="2">
        <v>50</v>
      </c>
      <c r="Y25" s="2">
        <v>60</v>
      </c>
      <c r="AA25" s="6" t="s">
        <v>5</v>
      </c>
      <c r="AB25" s="2">
        <v>15110</v>
      </c>
      <c r="AC25" s="3"/>
      <c r="AD25" s="3">
        <v>7885</v>
      </c>
      <c r="AE25" s="3">
        <v>7225</v>
      </c>
      <c r="AF25" s="3"/>
      <c r="AG25" s="3">
        <v>800</v>
      </c>
      <c r="AH25" s="3">
        <v>2885</v>
      </c>
      <c r="AI25" s="3">
        <v>3660</v>
      </c>
      <c r="AJ25" s="3">
        <v>3430</v>
      </c>
      <c r="AK25" s="3">
        <v>2690</v>
      </c>
      <c r="AL25" s="3">
        <v>1645</v>
      </c>
      <c r="AN25" s="1"/>
      <c r="AO25" s="3"/>
      <c r="AP25" s="3"/>
      <c r="AQ25" s="3"/>
      <c r="AR25" s="3"/>
      <c r="AS25" s="3"/>
      <c r="AT25" s="1"/>
    </row>
    <row r="26" spans="1:46" x14ac:dyDescent="0.2">
      <c r="A26" s="6" t="s">
        <v>8</v>
      </c>
      <c r="B26" s="28">
        <v>85730</v>
      </c>
      <c r="C26" s="18"/>
      <c r="D26" s="28">
        <v>103442.30769230769</v>
      </c>
      <c r="E26" s="28">
        <v>66520.833333333328</v>
      </c>
      <c r="F26" s="18"/>
      <c r="G26" s="28">
        <v>33214.285714285717</v>
      </c>
      <c r="H26" s="28">
        <v>80375</v>
      </c>
      <c r="I26" s="28">
        <v>94350</v>
      </c>
      <c r="J26" s="28">
        <v>117944.44444444444</v>
      </c>
      <c r="K26" s="28">
        <v>110214.28571428571</v>
      </c>
      <c r="L26" s="28">
        <v>62500</v>
      </c>
      <c r="N26" s="6" t="s">
        <v>8</v>
      </c>
      <c r="O26" s="2">
        <v>500</v>
      </c>
      <c r="P26" s="18"/>
      <c r="Q26" s="2">
        <v>260</v>
      </c>
      <c r="R26" s="2">
        <v>240</v>
      </c>
      <c r="S26" s="2"/>
      <c r="T26" s="2">
        <v>70</v>
      </c>
      <c r="U26" s="2">
        <v>120</v>
      </c>
      <c r="V26" s="2">
        <v>100</v>
      </c>
      <c r="W26" s="2">
        <v>90</v>
      </c>
      <c r="X26" s="2">
        <v>70</v>
      </c>
      <c r="Y26" s="2">
        <v>50</v>
      </c>
      <c r="AA26" s="6" t="s">
        <v>8</v>
      </c>
      <c r="AB26" s="2">
        <v>42865</v>
      </c>
      <c r="AC26" s="3"/>
      <c r="AD26" s="3">
        <v>26895</v>
      </c>
      <c r="AE26" s="3">
        <v>15965</v>
      </c>
      <c r="AF26" s="3"/>
      <c r="AG26" s="3">
        <v>2325</v>
      </c>
      <c r="AH26" s="3">
        <v>9645</v>
      </c>
      <c r="AI26" s="3">
        <v>9435</v>
      </c>
      <c r="AJ26" s="3">
        <v>10615</v>
      </c>
      <c r="AK26" s="3">
        <v>7715</v>
      </c>
      <c r="AL26" s="3">
        <v>3125</v>
      </c>
      <c r="AN26" s="1"/>
      <c r="AO26" s="3"/>
      <c r="AP26" s="3"/>
      <c r="AQ26" s="3"/>
      <c r="AR26" s="3"/>
      <c r="AS26" s="3"/>
      <c r="AT26" s="1"/>
    </row>
    <row r="27" spans="1:46" x14ac:dyDescent="0.2">
      <c r="A27" s="6" t="s">
        <v>13</v>
      </c>
      <c r="B27" s="28">
        <v>39554.054054054053</v>
      </c>
      <c r="C27" s="18"/>
      <c r="D27" s="28">
        <v>38157.8947368421</v>
      </c>
      <c r="E27" s="28">
        <v>41055.555555555555</v>
      </c>
      <c r="F27" s="18"/>
      <c r="G27" s="28">
        <v>14642.857142857143</v>
      </c>
      <c r="H27" s="28">
        <v>33850</v>
      </c>
      <c r="I27" s="28">
        <v>55000</v>
      </c>
      <c r="J27" s="28">
        <v>59300</v>
      </c>
      <c r="K27" s="28">
        <v>50400</v>
      </c>
      <c r="L27" s="28">
        <v>39900</v>
      </c>
      <c r="N27" s="6" t="s">
        <v>13</v>
      </c>
      <c r="O27" s="2">
        <v>370</v>
      </c>
      <c r="P27" s="18"/>
      <c r="Q27" s="2">
        <v>190</v>
      </c>
      <c r="R27" s="2">
        <v>180</v>
      </c>
      <c r="S27" s="2"/>
      <c r="T27" s="2">
        <v>70</v>
      </c>
      <c r="U27" s="2">
        <v>100</v>
      </c>
      <c r="V27" s="2">
        <v>50</v>
      </c>
      <c r="W27" s="2">
        <v>50</v>
      </c>
      <c r="X27" s="2">
        <v>50</v>
      </c>
      <c r="Y27" s="2">
        <v>50</v>
      </c>
      <c r="AA27" s="6" t="s">
        <v>13</v>
      </c>
      <c r="AB27" s="2">
        <v>14635</v>
      </c>
      <c r="AC27" s="3"/>
      <c r="AD27" s="3">
        <v>7250</v>
      </c>
      <c r="AE27" s="3">
        <v>7390</v>
      </c>
      <c r="AF27" s="3"/>
      <c r="AG27" s="3">
        <v>1025</v>
      </c>
      <c r="AH27" s="3">
        <v>3385</v>
      </c>
      <c r="AI27" s="3">
        <v>2750</v>
      </c>
      <c r="AJ27" s="3">
        <v>2965</v>
      </c>
      <c r="AK27" s="3">
        <v>2520</v>
      </c>
      <c r="AL27" s="3">
        <v>1995</v>
      </c>
      <c r="AN27" s="1"/>
      <c r="AO27" s="3"/>
      <c r="AP27" s="3"/>
      <c r="AQ27" s="3"/>
      <c r="AR27" s="3"/>
      <c r="AS27" s="3"/>
      <c r="AT27" s="1"/>
    </row>
    <row r="28" spans="1:46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  <c r="AN28" s="1"/>
      <c r="AO28" s="3"/>
      <c r="AP28" s="3"/>
      <c r="AQ28" s="3"/>
      <c r="AR28" s="3"/>
      <c r="AS28" s="3"/>
      <c r="AT28" s="1"/>
    </row>
    <row r="29" spans="1:46" x14ac:dyDescent="0.2">
      <c r="A29" s="5" t="s">
        <v>2</v>
      </c>
      <c r="B29" s="28">
        <v>42855.504587155963</v>
      </c>
      <c r="C29" s="18"/>
      <c r="D29" s="28">
        <v>44141.025641025641</v>
      </c>
      <c r="E29" s="28">
        <v>41366.336633663363</v>
      </c>
      <c r="F29" s="18"/>
      <c r="G29" s="28">
        <v>14274.193548387097</v>
      </c>
      <c r="H29" s="28">
        <v>38476.744186046511</v>
      </c>
      <c r="I29" s="28">
        <v>49606.060606060608</v>
      </c>
      <c r="J29" s="28">
        <v>49180.851063829781</v>
      </c>
      <c r="K29" s="28">
        <v>58771.428571428572</v>
      </c>
      <c r="L29" s="28">
        <v>41316.666666666672</v>
      </c>
      <c r="N29" s="5" t="s">
        <v>2</v>
      </c>
      <c r="O29" s="3">
        <v>2180</v>
      </c>
      <c r="P29" s="18"/>
      <c r="Q29" s="3">
        <v>1170</v>
      </c>
      <c r="R29" s="3">
        <v>1010</v>
      </c>
      <c r="S29" s="2"/>
      <c r="T29" s="3">
        <v>310</v>
      </c>
      <c r="U29" s="3">
        <v>430</v>
      </c>
      <c r="V29" s="3">
        <v>330</v>
      </c>
      <c r="W29" s="3">
        <v>470</v>
      </c>
      <c r="X29" s="3">
        <v>350</v>
      </c>
      <c r="Y29" s="3">
        <v>300</v>
      </c>
      <c r="AA29" s="5" t="s">
        <v>2</v>
      </c>
      <c r="AB29" s="3">
        <v>93425</v>
      </c>
      <c r="AC29" s="3"/>
      <c r="AD29" s="3">
        <v>51645</v>
      </c>
      <c r="AE29" s="3">
        <v>41780</v>
      </c>
      <c r="AF29" s="3"/>
      <c r="AG29" s="3">
        <v>4425</v>
      </c>
      <c r="AH29" s="3">
        <v>16545</v>
      </c>
      <c r="AI29" s="3">
        <v>16370</v>
      </c>
      <c r="AJ29" s="3">
        <v>23115</v>
      </c>
      <c r="AK29" s="3">
        <v>20570</v>
      </c>
      <c r="AL29" s="3">
        <v>12395</v>
      </c>
      <c r="AN29" s="1"/>
      <c r="AO29" s="3"/>
      <c r="AP29" s="3"/>
      <c r="AQ29" s="3"/>
      <c r="AR29" s="3"/>
      <c r="AS29" s="3"/>
      <c r="AT29" s="1"/>
    </row>
    <row r="30" spans="1:46" x14ac:dyDescent="0.2">
      <c r="A30" s="6" t="s">
        <v>14</v>
      </c>
      <c r="B30" s="28">
        <v>31657.894736842107</v>
      </c>
      <c r="C30" s="18"/>
      <c r="D30" s="28">
        <v>33690.476190476191</v>
      </c>
      <c r="E30" s="28">
        <v>29147.058823529413</v>
      </c>
      <c r="F30" s="18"/>
      <c r="G30" s="28">
        <v>10750</v>
      </c>
      <c r="H30" s="28">
        <v>31333.333333333332</v>
      </c>
      <c r="I30" s="28">
        <v>37333.333333333336</v>
      </c>
      <c r="J30" s="28">
        <v>34437.5</v>
      </c>
      <c r="K30" s="28">
        <v>36600</v>
      </c>
      <c r="L30" s="28">
        <v>34900</v>
      </c>
      <c r="N30" s="6" t="s">
        <v>14</v>
      </c>
      <c r="O30" s="2">
        <v>380</v>
      </c>
      <c r="P30" s="18"/>
      <c r="Q30" s="2">
        <v>210</v>
      </c>
      <c r="R30" s="2">
        <v>170</v>
      </c>
      <c r="S30" s="2"/>
      <c r="T30" s="2">
        <v>60</v>
      </c>
      <c r="U30" s="2">
        <v>90</v>
      </c>
      <c r="V30" s="2">
        <v>60</v>
      </c>
      <c r="W30" s="2">
        <v>80</v>
      </c>
      <c r="X30" s="2">
        <v>50</v>
      </c>
      <c r="Y30" s="2">
        <v>50</v>
      </c>
      <c r="AA30" s="6" t="s">
        <v>14</v>
      </c>
      <c r="AB30" s="2">
        <v>12030</v>
      </c>
      <c r="AC30" s="3"/>
      <c r="AD30" s="3">
        <v>7075</v>
      </c>
      <c r="AE30" s="3">
        <v>4955</v>
      </c>
      <c r="AF30" s="3"/>
      <c r="AG30" s="3">
        <v>645</v>
      </c>
      <c r="AH30" s="3">
        <v>2820</v>
      </c>
      <c r="AI30" s="3">
        <v>2240</v>
      </c>
      <c r="AJ30" s="3">
        <v>2755</v>
      </c>
      <c r="AK30" s="3">
        <v>1830</v>
      </c>
      <c r="AL30" s="3">
        <v>1745</v>
      </c>
      <c r="AN30" s="1"/>
      <c r="AO30" s="3"/>
      <c r="AP30" s="3"/>
      <c r="AQ30" s="3"/>
      <c r="AR30" s="3"/>
      <c r="AS30" s="3"/>
      <c r="AT30" s="1"/>
    </row>
    <row r="31" spans="1:46" x14ac:dyDescent="0.2">
      <c r="A31" s="6" t="s">
        <v>15</v>
      </c>
      <c r="B31" s="28">
        <v>35190.476190476191</v>
      </c>
      <c r="C31" s="18"/>
      <c r="D31" s="28">
        <v>35757.142857142862</v>
      </c>
      <c r="E31" s="28">
        <v>34482.142857142855</v>
      </c>
      <c r="F31" s="18"/>
      <c r="G31" s="28">
        <v>10055.555555555555</v>
      </c>
      <c r="H31" s="28">
        <v>29583.333333333332</v>
      </c>
      <c r="I31" s="28">
        <v>42833.333333333336</v>
      </c>
      <c r="J31" s="28">
        <v>40300</v>
      </c>
      <c r="K31" s="28">
        <v>44600</v>
      </c>
      <c r="L31" s="28">
        <v>37277.777777777781</v>
      </c>
      <c r="N31" s="6" t="s">
        <v>15</v>
      </c>
      <c r="O31" s="2">
        <v>630</v>
      </c>
      <c r="P31" s="18"/>
      <c r="Q31" s="2">
        <v>350</v>
      </c>
      <c r="R31" s="2">
        <v>280</v>
      </c>
      <c r="S31" s="2"/>
      <c r="T31" s="2">
        <v>90</v>
      </c>
      <c r="U31" s="2">
        <v>120</v>
      </c>
      <c r="V31" s="2">
        <v>90</v>
      </c>
      <c r="W31" s="2">
        <v>150</v>
      </c>
      <c r="X31" s="2">
        <v>100</v>
      </c>
      <c r="Y31" s="2">
        <v>90</v>
      </c>
      <c r="AA31" s="6" t="s">
        <v>15</v>
      </c>
      <c r="AB31" s="2">
        <v>22170</v>
      </c>
      <c r="AC31" s="3"/>
      <c r="AD31" s="3">
        <v>12515</v>
      </c>
      <c r="AE31" s="3">
        <v>9655</v>
      </c>
      <c r="AF31" s="3"/>
      <c r="AG31" s="3">
        <v>905</v>
      </c>
      <c r="AH31" s="3">
        <v>3550</v>
      </c>
      <c r="AI31" s="3">
        <v>3855</v>
      </c>
      <c r="AJ31" s="3">
        <v>6045</v>
      </c>
      <c r="AK31" s="3">
        <v>4460</v>
      </c>
      <c r="AL31" s="3">
        <v>3355</v>
      </c>
      <c r="AN31" s="1"/>
      <c r="AO31" s="3"/>
      <c r="AP31" s="3"/>
      <c r="AQ31" s="3"/>
      <c r="AR31" s="3"/>
      <c r="AS31" s="3"/>
      <c r="AT31" s="1"/>
    </row>
    <row r="32" spans="1:46" x14ac:dyDescent="0.2">
      <c r="A32" s="6" t="s">
        <v>18</v>
      </c>
      <c r="B32" s="28">
        <v>51562.5</v>
      </c>
      <c r="C32" s="18"/>
      <c r="D32" s="28">
        <v>53703.703703703701</v>
      </c>
      <c r="E32" s="28">
        <v>49250</v>
      </c>
      <c r="F32" s="18"/>
      <c r="G32" s="28">
        <v>19071.428571428572</v>
      </c>
      <c r="H32" s="28">
        <v>47550</v>
      </c>
      <c r="I32" s="28">
        <v>57656.25</v>
      </c>
      <c r="J32" s="28">
        <v>61476.190476190473</v>
      </c>
      <c r="K32" s="28">
        <v>68131.578947368427</v>
      </c>
      <c r="L32" s="28">
        <v>45464.285714285717</v>
      </c>
      <c r="N32" s="6" t="s">
        <v>18</v>
      </c>
      <c r="O32" s="2">
        <v>1040</v>
      </c>
      <c r="P32" s="18"/>
      <c r="Q32" s="2">
        <v>540</v>
      </c>
      <c r="R32" s="2">
        <v>500</v>
      </c>
      <c r="S32" s="2"/>
      <c r="T32" s="2">
        <v>140</v>
      </c>
      <c r="U32" s="2">
        <v>200</v>
      </c>
      <c r="V32" s="2">
        <v>160</v>
      </c>
      <c r="W32" s="2">
        <v>210</v>
      </c>
      <c r="X32" s="2">
        <v>190</v>
      </c>
      <c r="Y32" s="2">
        <v>140</v>
      </c>
      <c r="AA32" s="6" t="s">
        <v>18</v>
      </c>
      <c r="AB32" s="2">
        <v>53625</v>
      </c>
      <c r="AC32" s="3"/>
      <c r="AD32" s="3">
        <v>29000</v>
      </c>
      <c r="AE32" s="3">
        <v>24625</v>
      </c>
      <c r="AF32" s="3"/>
      <c r="AG32" s="3">
        <v>2670</v>
      </c>
      <c r="AH32" s="3">
        <v>9510</v>
      </c>
      <c r="AI32" s="3">
        <v>9225</v>
      </c>
      <c r="AJ32" s="3">
        <v>12910</v>
      </c>
      <c r="AK32" s="3">
        <v>12945</v>
      </c>
      <c r="AL32" s="3">
        <v>6365</v>
      </c>
      <c r="AN32" s="1"/>
      <c r="AO32" s="3"/>
      <c r="AP32" s="3"/>
      <c r="AQ32" s="3"/>
      <c r="AR32" s="3"/>
      <c r="AS32" s="3"/>
      <c r="AT32" s="1"/>
    </row>
    <row r="33" spans="1:46" x14ac:dyDescent="0.2">
      <c r="A33" s="6" t="s">
        <v>21</v>
      </c>
      <c r="B33" s="3" t="s">
        <v>11</v>
      </c>
      <c r="C33" s="18"/>
      <c r="D33" s="3" t="s">
        <v>11</v>
      </c>
      <c r="E33" s="3" t="s">
        <v>11</v>
      </c>
      <c r="F33" s="18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18"/>
      <c r="Q33" s="3" t="s">
        <v>11</v>
      </c>
      <c r="R33" s="3" t="s">
        <v>11</v>
      </c>
      <c r="S33" s="18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18"/>
      <c r="AD33" s="3" t="s">
        <v>11</v>
      </c>
      <c r="AE33" s="3" t="s">
        <v>11</v>
      </c>
      <c r="AF33" s="18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  <c r="AN33" s="1"/>
      <c r="AO33" s="3"/>
      <c r="AP33" s="3"/>
      <c r="AQ33" s="3"/>
      <c r="AR33" s="3"/>
      <c r="AS33" s="3"/>
      <c r="AT33" s="1"/>
    </row>
    <row r="34" spans="1:46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1"/>
      <c r="AO34" s="3"/>
      <c r="AP34" s="3"/>
      <c r="AQ34" s="3"/>
      <c r="AR34" s="3"/>
      <c r="AS34" s="3"/>
      <c r="AT34" s="1"/>
    </row>
    <row r="35" spans="1:46" x14ac:dyDescent="0.2">
      <c r="A35" s="5" t="s">
        <v>27</v>
      </c>
      <c r="B35" s="28">
        <v>58695.211786372005</v>
      </c>
      <c r="C35" s="18"/>
      <c r="D35" s="28">
        <v>65422.382671480147</v>
      </c>
      <c r="E35" s="28">
        <v>51494.382022471909</v>
      </c>
      <c r="F35" s="18"/>
      <c r="G35" s="28">
        <v>21957.74647887324</v>
      </c>
      <c r="H35" s="28">
        <v>52896.396396396398</v>
      </c>
      <c r="I35" s="28">
        <v>70795.698924731187</v>
      </c>
      <c r="J35" s="28">
        <v>75478.723404255317</v>
      </c>
      <c r="K35" s="28">
        <v>71338.709677419363</v>
      </c>
      <c r="L35" s="28">
        <v>50329.268292682929</v>
      </c>
      <c r="N35" s="5" t="s">
        <v>27</v>
      </c>
      <c r="O35" s="3">
        <v>5430</v>
      </c>
      <c r="P35" s="18"/>
      <c r="Q35" s="3">
        <v>2770</v>
      </c>
      <c r="R35" s="3">
        <v>2670</v>
      </c>
      <c r="S35" s="2"/>
      <c r="T35" s="3">
        <v>710</v>
      </c>
      <c r="U35" s="3">
        <v>1110</v>
      </c>
      <c r="V35" s="3">
        <v>930</v>
      </c>
      <c r="W35" s="3">
        <v>940</v>
      </c>
      <c r="X35" s="3">
        <v>930</v>
      </c>
      <c r="Y35" s="3">
        <v>820</v>
      </c>
      <c r="AA35" s="5" t="s">
        <v>27</v>
      </c>
      <c r="AB35" s="3">
        <v>318715</v>
      </c>
      <c r="AC35" s="3"/>
      <c r="AD35" s="3">
        <v>181220</v>
      </c>
      <c r="AE35" s="3">
        <v>137490</v>
      </c>
      <c r="AF35" s="3"/>
      <c r="AG35" s="3">
        <v>15590</v>
      </c>
      <c r="AH35" s="3">
        <v>58715</v>
      </c>
      <c r="AI35" s="3">
        <v>65840</v>
      </c>
      <c r="AJ35" s="3">
        <v>70950</v>
      </c>
      <c r="AK35" s="3">
        <v>66345</v>
      </c>
      <c r="AL35" s="3">
        <v>41270</v>
      </c>
      <c r="AN35" s="1"/>
      <c r="AO35" s="3"/>
      <c r="AP35" s="3"/>
      <c r="AQ35" s="3"/>
      <c r="AR35" s="3"/>
      <c r="AS35" s="3"/>
      <c r="AT35" s="1"/>
    </row>
    <row r="36" spans="1:46" x14ac:dyDescent="0.2">
      <c r="A36" s="6" t="s">
        <v>16</v>
      </c>
      <c r="B36" s="28">
        <v>38810.810810810814</v>
      </c>
      <c r="C36" s="18"/>
      <c r="D36" s="28">
        <v>40750</v>
      </c>
      <c r="E36" s="28">
        <v>36529.411764705881</v>
      </c>
      <c r="F36" s="18"/>
      <c r="G36" s="28">
        <v>15083.333333333334</v>
      </c>
      <c r="H36" s="28">
        <v>42777.777777777781</v>
      </c>
      <c r="I36" s="28">
        <v>59000</v>
      </c>
      <c r="J36" s="28">
        <v>43214.285714285717</v>
      </c>
      <c r="K36" s="28">
        <v>45916.666666666664</v>
      </c>
      <c r="L36" s="28">
        <v>24416.666666666668</v>
      </c>
      <c r="N36" s="6" t="s">
        <v>16</v>
      </c>
      <c r="O36" s="2">
        <v>370</v>
      </c>
      <c r="P36" s="18"/>
      <c r="Q36" s="2">
        <v>200</v>
      </c>
      <c r="R36" s="2">
        <v>170</v>
      </c>
      <c r="S36" s="2"/>
      <c r="T36" s="2">
        <v>60</v>
      </c>
      <c r="U36" s="2">
        <v>90</v>
      </c>
      <c r="V36" s="2">
        <v>40</v>
      </c>
      <c r="W36" s="2">
        <v>70</v>
      </c>
      <c r="X36" s="2">
        <v>60</v>
      </c>
      <c r="Y36" s="2">
        <v>60</v>
      </c>
      <c r="AA36" s="6" t="s">
        <v>16</v>
      </c>
      <c r="AB36" s="2">
        <v>14360</v>
      </c>
      <c r="AC36" s="3"/>
      <c r="AD36" s="3">
        <v>8150</v>
      </c>
      <c r="AE36" s="3">
        <v>6210</v>
      </c>
      <c r="AF36" s="3"/>
      <c r="AG36" s="3">
        <v>905</v>
      </c>
      <c r="AH36" s="3">
        <v>3850</v>
      </c>
      <c r="AI36" s="3">
        <v>2360</v>
      </c>
      <c r="AJ36" s="3">
        <v>3025</v>
      </c>
      <c r="AK36" s="3">
        <v>2755</v>
      </c>
      <c r="AL36" s="3">
        <v>1465</v>
      </c>
      <c r="AN36" s="1"/>
      <c r="AO36" s="3"/>
      <c r="AP36" s="3"/>
      <c r="AQ36" s="3"/>
      <c r="AR36" s="3"/>
      <c r="AS36" s="3"/>
      <c r="AT36" s="1"/>
    </row>
    <row r="37" spans="1:46" x14ac:dyDescent="0.2">
      <c r="A37" s="6" t="s">
        <v>19</v>
      </c>
      <c r="B37" s="28">
        <v>58692.307692307695</v>
      </c>
      <c r="C37" s="18"/>
      <c r="D37" s="28">
        <v>63455.555555555555</v>
      </c>
      <c r="E37" s="28">
        <v>54032.608695652169</v>
      </c>
      <c r="F37" s="18"/>
      <c r="G37" s="28">
        <v>21521.73913043478</v>
      </c>
      <c r="H37" s="28">
        <v>48473.684210526313</v>
      </c>
      <c r="I37" s="28">
        <v>68859.375</v>
      </c>
      <c r="J37" s="28">
        <v>80466.666666666672</v>
      </c>
      <c r="K37" s="28">
        <v>72333.333333333328</v>
      </c>
      <c r="L37" s="28">
        <v>51933.333333333328</v>
      </c>
      <c r="N37" s="6" t="s">
        <v>19</v>
      </c>
      <c r="O37" s="2">
        <v>1820</v>
      </c>
      <c r="P37" s="18"/>
      <c r="Q37" s="2">
        <v>900</v>
      </c>
      <c r="R37" s="2">
        <v>920</v>
      </c>
      <c r="S37" s="2"/>
      <c r="T37" s="2">
        <v>230</v>
      </c>
      <c r="U37" s="2">
        <v>380</v>
      </c>
      <c r="V37" s="2">
        <v>320</v>
      </c>
      <c r="W37" s="2">
        <v>300</v>
      </c>
      <c r="X37" s="2">
        <v>300</v>
      </c>
      <c r="Y37" s="2">
        <v>300</v>
      </c>
      <c r="AA37" s="6" t="s">
        <v>19</v>
      </c>
      <c r="AB37" s="2">
        <v>106820</v>
      </c>
      <c r="AC37" s="3"/>
      <c r="AD37" s="3">
        <v>57110</v>
      </c>
      <c r="AE37" s="3">
        <v>49710</v>
      </c>
      <c r="AF37" s="3"/>
      <c r="AG37" s="3">
        <v>4950</v>
      </c>
      <c r="AH37" s="3">
        <v>18420</v>
      </c>
      <c r="AI37" s="3">
        <v>22035</v>
      </c>
      <c r="AJ37" s="3">
        <v>24140</v>
      </c>
      <c r="AK37" s="3">
        <v>21700</v>
      </c>
      <c r="AL37" s="3">
        <v>15580</v>
      </c>
      <c r="AN37" s="1"/>
      <c r="AO37" s="3"/>
      <c r="AP37" s="3"/>
      <c r="AQ37" s="3"/>
      <c r="AR37" s="3"/>
      <c r="AS37" s="3"/>
      <c r="AT37" s="1"/>
    </row>
    <row r="38" spans="1:46" x14ac:dyDescent="0.2">
      <c r="A38" s="6" t="s">
        <v>20</v>
      </c>
      <c r="B38" s="28">
        <v>62883.445945945947</v>
      </c>
      <c r="C38" s="18"/>
      <c r="D38" s="28">
        <v>72139.07284768211</v>
      </c>
      <c r="E38" s="28">
        <v>53244.827586206899</v>
      </c>
      <c r="F38" s="18"/>
      <c r="G38" s="28">
        <v>23400</v>
      </c>
      <c r="H38" s="28">
        <v>57601.694915254237</v>
      </c>
      <c r="I38" s="28">
        <v>76607.843137254909</v>
      </c>
      <c r="J38" s="28">
        <v>80807.692307692312</v>
      </c>
      <c r="K38" s="28">
        <v>76048.076923076922</v>
      </c>
      <c r="L38" s="28">
        <v>52738.095238095244</v>
      </c>
      <c r="N38" s="6" t="s">
        <v>20</v>
      </c>
      <c r="O38" s="2">
        <v>2960</v>
      </c>
      <c r="P38" s="18"/>
      <c r="Q38" s="2">
        <v>1510</v>
      </c>
      <c r="R38" s="2">
        <v>1450</v>
      </c>
      <c r="S38" s="2"/>
      <c r="T38" s="2">
        <v>400</v>
      </c>
      <c r="U38" s="2">
        <v>590</v>
      </c>
      <c r="V38" s="2">
        <v>510</v>
      </c>
      <c r="W38" s="2">
        <v>520</v>
      </c>
      <c r="X38" s="2">
        <v>520</v>
      </c>
      <c r="Y38" s="2">
        <v>420</v>
      </c>
      <c r="AA38" s="6" t="s">
        <v>20</v>
      </c>
      <c r="AB38" s="2">
        <v>186135</v>
      </c>
      <c r="AC38" s="3"/>
      <c r="AD38" s="3">
        <v>108930</v>
      </c>
      <c r="AE38" s="3">
        <v>77205</v>
      </c>
      <c r="AF38" s="3"/>
      <c r="AG38" s="3">
        <v>9360</v>
      </c>
      <c r="AH38" s="3">
        <v>33985</v>
      </c>
      <c r="AI38" s="3">
        <v>39070</v>
      </c>
      <c r="AJ38" s="3">
        <v>42020</v>
      </c>
      <c r="AK38" s="3">
        <v>39545</v>
      </c>
      <c r="AL38" s="3">
        <v>22150</v>
      </c>
      <c r="AN38" s="1"/>
      <c r="AO38" s="3"/>
      <c r="AP38" s="3"/>
      <c r="AQ38" s="3"/>
      <c r="AR38" s="3"/>
      <c r="AS38" s="3"/>
      <c r="AT38" s="1"/>
    </row>
    <row r="39" spans="1:46" x14ac:dyDescent="0.2">
      <c r="A39" s="6" t="s">
        <v>39</v>
      </c>
      <c r="B39" s="28">
        <v>36714.285714285717</v>
      </c>
      <c r="C39" s="18"/>
      <c r="D39" s="28">
        <v>40041.666666666664</v>
      </c>
      <c r="E39" s="28">
        <v>36312.5</v>
      </c>
      <c r="F39" s="18"/>
      <c r="G39" s="28">
        <v>14000</v>
      </c>
      <c r="H39" s="28">
        <v>38300</v>
      </c>
      <c r="I39" s="28">
        <v>39000</v>
      </c>
      <c r="J39" s="28">
        <v>28500</v>
      </c>
      <c r="K39" s="28">
        <v>51333.333333333336</v>
      </c>
      <c r="L39" s="28">
        <v>42500</v>
      </c>
      <c r="N39" s="6" t="s">
        <v>39</v>
      </c>
      <c r="O39" s="2">
        <v>210</v>
      </c>
      <c r="P39" s="18"/>
      <c r="Q39" s="2">
        <v>120</v>
      </c>
      <c r="R39" s="2">
        <v>80</v>
      </c>
      <c r="S39" s="2"/>
      <c r="T39" s="2">
        <v>20</v>
      </c>
      <c r="U39" s="2">
        <v>50</v>
      </c>
      <c r="V39" s="2">
        <v>40</v>
      </c>
      <c r="W39" s="2">
        <v>40</v>
      </c>
      <c r="X39" s="2">
        <v>30</v>
      </c>
      <c r="Y39" s="2">
        <v>30</v>
      </c>
      <c r="AA39" s="6" t="s">
        <v>39</v>
      </c>
      <c r="AB39" s="2">
        <v>7710</v>
      </c>
      <c r="AC39" s="3"/>
      <c r="AD39" s="3">
        <v>4805</v>
      </c>
      <c r="AE39" s="3">
        <v>2905</v>
      </c>
      <c r="AF39" s="3"/>
      <c r="AG39" s="3">
        <v>280</v>
      </c>
      <c r="AH39" s="3">
        <v>1915</v>
      </c>
      <c r="AI39" s="3">
        <v>1560</v>
      </c>
      <c r="AJ39" s="3">
        <v>1140</v>
      </c>
      <c r="AK39" s="3">
        <v>1540</v>
      </c>
      <c r="AL39" s="3">
        <v>1275</v>
      </c>
      <c r="AN39" s="1"/>
      <c r="AO39" s="3"/>
      <c r="AP39" s="3"/>
      <c r="AQ39" s="3"/>
      <c r="AR39" s="3"/>
      <c r="AS39" s="3"/>
      <c r="AT39" s="1"/>
    </row>
    <row r="40" spans="1:46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1"/>
      <c r="AO40" s="3"/>
      <c r="AP40" s="3"/>
      <c r="AQ40" s="3"/>
      <c r="AR40" s="3"/>
      <c r="AS40" s="3"/>
      <c r="AT40" s="1"/>
    </row>
    <row r="41" spans="1:46" x14ac:dyDescent="0.2">
      <c r="A41" s="5" t="s">
        <v>40</v>
      </c>
      <c r="B41" s="28">
        <v>41709.756097560974</v>
      </c>
      <c r="C41" s="18"/>
      <c r="D41" s="28">
        <v>43325.688073394493</v>
      </c>
      <c r="E41" s="28">
        <v>39880.208333333336</v>
      </c>
      <c r="F41" s="18"/>
      <c r="G41" s="28">
        <v>13787.5</v>
      </c>
      <c r="H41" s="28">
        <v>43722.222222222219</v>
      </c>
      <c r="I41" s="28">
        <v>51719.512195121948</v>
      </c>
      <c r="J41" s="28">
        <v>50555.555555555555</v>
      </c>
      <c r="K41" s="28">
        <v>57000</v>
      </c>
      <c r="L41" s="28">
        <v>36150</v>
      </c>
      <c r="N41" s="5" t="s">
        <v>40</v>
      </c>
      <c r="O41" s="3">
        <v>2050</v>
      </c>
      <c r="P41" s="18"/>
      <c r="Q41" s="3">
        <v>1090</v>
      </c>
      <c r="R41" s="3">
        <v>960</v>
      </c>
      <c r="S41" s="2"/>
      <c r="T41" s="3">
        <v>400</v>
      </c>
      <c r="U41" s="3">
        <v>450</v>
      </c>
      <c r="V41" s="3">
        <v>410</v>
      </c>
      <c r="W41" s="3">
        <v>360</v>
      </c>
      <c r="X41" s="3">
        <v>240</v>
      </c>
      <c r="Y41" s="3">
        <v>200</v>
      </c>
      <c r="AA41" s="5" t="s">
        <v>40</v>
      </c>
      <c r="AB41" s="3">
        <v>85505</v>
      </c>
      <c r="AC41" s="3"/>
      <c r="AD41" s="3">
        <v>47225</v>
      </c>
      <c r="AE41" s="3">
        <v>38285</v>
      </c>
      <c r="AF41" s="3"/>
      <c r="AG41" s="3">
        <v>5515</v>
      </c>
      <c r="AH41" s="3">
        <v>19675</v>
      </c>
      <c r="AI41" s="3">
        <v>21205</v>
      </c>
      <c r="AJ41" s="3">
        <v>18200</v>
      </c>
      <c r="AK41" s="3">
        <v>13680</v>
      </c>
      <c r="AL41" s="3">
        <v>7230</v>
      </c>
      <c r="AN41" s="1"/>
      <c r="AO41" s="3"/>
      <c r="AP41" s="3"/>
      <c r="AQ41" s="3"/>
      <c r="AR41" s="3"/>
      <c r="AS41" s="3"/>
      <c r="AT41" s="1"/>
    </row>
    <row r="42" spans="1:46" x14ac:dyDescent="0.2">
      <c r="A42" s="6" t="s">
        <v>41</v>
      </c>
      <c r="B42" s="28">
        <v>41835.71428571429</v>
      </c>
      <c r="C42" s="18"/>
      <c r="D42" s="28">
        <v>42686.666666666664</v>
      </c>
      <c r="E42" s="28">
        <v>40853.846153846156</v>
      </c>
      <c r="F42" s="18"/>
      <c r="G42" s="28">
        <v>14240.740740740741</v>
      </c>
      <c r="H42" s="28">
        <v>44531.25</v>
      </c>
      <c r="I42" s="28">
        <v>52089.285714285717</v>
      </c>
      <c r="J42" s="28">
        <v>49720</v>
      </c>
      <c r="K42" s="28">
        <v>54093.75</v>
      </c>
      <c r="L42" s="28">
        <v>36961.538461538461</v>
      </c>
      <c r="N42" s="6" t="s">
        <v>41</v>
      </c>
      <c r="O42" s="2">
        <v>1400</v>
      </c>
      <c r="P42" s="18"/>
      <c r="Q42" s="2">
        <v>750</v>
      </c>
      <c r="R42" s="2">
        <v>650</v>
      </c>
      <c r="S42" s="2"/>
      <c r="T42" s="2">
        <v>270</v>
      </c>
      <c r="U42" s="2">
        <v>320</v>
      </c>
      <c r="V42" s="2">
        <v>280</v>
      </c>
      <c r="W42" s="2">
        <v>250</v>
      </c>
      <c r="X42" s="2">
        <v>160</v>
      </c>
      <c r="Y42" s="2">
        <v>130</v>
      </c>
      <c r="AA42" s="6" t="s">
        <v>41</v>
      </c>
      <c r="AB42" s="2">
        <v>58570</v>
      </c>
      <c r="AC42" s="3"/>
      <c r="AD42" s="3">
        <v>32015</v>
      </c>
      <c r="AE42" s="3">
        <v>26555</v>
      </c>
      <c r="AF42" s="3"/>
      <c r="AG42" s="3">
        <v>3845</v>
      </c>
      <c r="AH42" s="3">
        <v>14250</v>
      </c>
      <c r="AI42" s="3">
        <v>14585</v>
      </c>
      <c r="AJ42" s="3">
        <v>12430</v>
      </c>
      <c r="AK42" s="3">
        <v>8655</v>
      </c>
      <c r="AL42" s="3">
        <v>4805</v>
      </c>
      <c r="AN42" s="1"/>
      <c r="AO42" s="3"/>
      <c r="AP42" s="3"/>
      <c r="AQ42" s="3"/>
      <c r="AR42" s="3"/>
      <c r="AS42" s="3"/>
      <c r="AT42" s="1"/>
    </row>
    <row r="43" spans="1:46" x14ac:dyDescent="0.2">
      <c r="A43" s="6" t="s">
        <v>17</v>
      </c>
      <c r="B43" s="28">
        <v>42425</v>
      </c>
      <c r="C43" s="18"/>
      <c r="D43" s="28">
        <v>43318.181818181823</v>
      </c>
      <c r="E43" s="28">
        <v>41333.333333333336</v>
      </c>
      <c r="F43" s="18"/>
      <c r="G43" s="28">
        <v>13900</v>
      </c>
      <c r="H43" s="28">
        <v>40500</v>
      </c>
      <c r="I43" s="28">
        <v>54000</v>
      </c>
      <c r="J43" s="28">
        <v>53375</v>
      </c>
      <c r="K43" s="28">
        <v>88250</v>
      </c>
      <c r="L43" s="28">
        <v>21666.666666666668</v>
      </c>
      <c r="N43" s="6" t="s">
        <v>17</v>
      </c>
      <c r="O43" s="2">
        <v>200</v>
      </c>
      <c r="P43" s="18"/>
      <c r="Q43" s="2">
        <v>110</v>
      </c>
      <c r="R43" s="2">
        <v>90</v>
      </c>
      <c r="S43" s="2"/>
      <c r="T43" s="2">
        <v>50</v>
      </c>
      <c r="U43" s="2">
        <v>40</v>
      </c>
      <c r="V43" s="2">
        <v>30</v>
      </c>
      <c r="W43" s="2">
        <v>40</v>
      </c>
      <c r="X43" s="2">
        <v>20</v>
      </c>
      <c r="Y43" s="2">
        <v>30</v>
      </c>
      <c r="AA43" s="6" t="s">
        <v>17</v>
      </c>
      <c r="AB43" s="2">
        <v>8485</v>
      </c>
      <c r="AC43" s="3"/>
      <c r="AD43" s="3">
        <v>4765</v>
      </c>
      <c r="AE43" s="3">
        <v>3720</v>
      </c>
      <c r="AF43" s="3"/>
      <c r="AG43" s="3">
        <v>695</v>
      </c>
      <c r="AH43" s="3">
        <v>1620</v>
      </c>
      <c r="AI43" s="3">
        <v>1620</v>
      </c>
      <c r="AJ43" s="3">
        <v>2135</v>
      </c>
      <c r="AK43" s="3">
        <v>1765</v>
      </c>
      <c r="AL43" s="3">
        <v>650</v>
      </c>
      <c r="AN43" s="1"/>
      <c r="AO43" s="3"/>
      <c r="AP43" s="3"/>
      <c r="AQ43" s="3"/>
      <c r="AR43" s="3"/>
      <c r="AS43" s="3"/>
      <c r="AT43" s="1"/>
    </row>
    <row r="44" spans="1:46" x14ac:dyDescent="0.2">
      <c r="A44" s="6" t="s">
        <v>42</v>
      </c>
      <c r="B44" s="28">
        <v>40871.428571428572</v>
      </c>
      <c r="C44" s="18"/>
      <c r="D44" s="28">
        <v>43789.473684210527</v>
      </c>
      <c r="E44" s="28">
        <v>35205.882352941175</v>
      </c>
      <c r="F44" s="18"/>
      <c r="G44" s="28">
        <v>13250</v>
      </c>
      <c r="H44" s="28">
        <v>39625</v>
      </c>
      <c r="I44" s="28">
        <v>45000</v>
      </c>
      <c r="J44" s="28">
        <v>54333.333333333336</v>
      </c>
      <c r="K44" s="28">
        <v>60000</v>
      </c>
      <c r="L44" s="28">
        <v>51000</v>
      </c>
      <c r="N44" s="6" t="s">
        <v>42</v>
      </c>
      <c r="O44" s="2">
        <v>350</v>
      </c>
      <c r="P44" s="18"/>
      <c r="Q44" s="2">
        <v>190</v>
      </c>
      <c r="R44" s="2">
        <v>170</v>
      </c>
      <c r="S44" s="2"/>
      <c r="T44" s="2">
        <v>60</v>
      </c>
      <c r="U44" s="2">
        <v>80</v>
      </c>
      <c r="V44" s="2">
        <v>70</v>
      </c>
      <c r="W44" s="2">
        <v>60</v>
      </c>
      <c r="X44" s="2">
        <v>40</v>
      </c>
      <c r="Y44" s="2">
        <v>30</v>
      </c>
      <c r="AA44" s="6" t="s">
        <v>42</v>
      </c>
      <c r="AB44" s="2">
        <v>14305</v>
      </c>
      <c r="AC44" s="3"/>
      <c r="AD44" s="3">
        <v>8320</v>
      </c>
      <c r="AE44" s="3">
        <v>5985</v>
      </c>
      <c r="AF44" s="3"/>
      <c r="AG44" s="3">
        <v>795</v>
      </c>
      <c r="AH44" s="3">
        <v>3170</v>
      </c>
      <c r="AI44" s="3">
        <v>3150</v>
      </c>
      <c r="AJ44" s="3">
        <v>3260</v>
      </c>
      <c r="AK44" s="3">
        <v>2400</v>
      </c>
      <c r="AL44" s="3">
        <v>1530</v>
      </c>
      <c r="AN44" s="1"/>
      <c r="AO44" s="3"/>
      <c r="AP44" s="3"/>
      <c r="AQ44" s="3"/>
      <c r="AR44" s="3"/>
      <c r="AS44" s="3"/>
      <c r="AT44" s="1"/>
    </row>
    <row r="45" spans="1:46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1"/>
      <c r="AO45" s="3"/>
      <c r="AP45" s="3"/>
      <c r="AQ45" s="3"/>
      <c r="AR45" s="3"/>
      <c r="AS45" s="3"/>
      <c r="AT45" s="1"/>
    </row>
    <row r="46" spans="1:46" x14ac:dyDescent="0.2">
      <c r="A46" s="5" t="s">
        <v>22</v>
      </c>
      <c r="B46" s="28">
        <v>74180.794701986757</v>
      </c>
      <c r="C46" s="18"/>
      <c r="D46" s="28">
        <v>82846.409574468082</v>
      </c>
      <c r="E46" s="28">
        <v>65583.77308707124</v>
      </c>
      <c r="F46" s="18"/>
      <c r="G46" s="28">
        <v>25527.093596059112</v>
      </c>
      <c r="H46" s="28">
        <v>66324.362606232302</v>
      </c>
      <c r="I46" s="28">
        <v>88075.949367088615</v>
      </c>
      <c r="J46" s="28">
        <v>94834.494773519167</v>
      </c>
      <c r="K46" s="28">
        <v>89615.720524017466</v>
      </c>
      <c r="L46" s="28">
        <v>64315.573770491806</v>
      </c>
      <c r="N46" s="5" t="s">
        <v>22</v>
      </c>
      <c r="O46" s="2">
        <v>15100</v>
      </c>
      <c r="P46" s="18"/>
      <c r="Q46" s="2">
        <v>7520</v>
      </c>
      <c r="R46" s="2">
        <v>7580</v>
      </c>
      <c r="S46" s="2"/>
      <c r="T46" s="2">
        <v>2030</v>
      </c>
      <c r="U46" s="2">
        <v>3530</v>
      </c>
      <c r="V46" s="2">
        <v>3160</v>
      </c>
      <c r="W46" s="2">
        <v>2870</v>
      </c>
      <c r="X46" s="2">
        <v>2290</v>
      </c>
      <c r="Y46" s="2">
        <v>1220</v>
      </c>
      <c r="AA46" s="5" t="s">
        <v>22</v>
      </c>
      <c r="AB46" s="2">
        <v>1120130</v>
      </c>
      <c r="AC46" s="3"/>
      <c r="AD46" s="3">
        <v>623005</v>
      </c>
      <c r="AE46" s="3">
        <v>497125</v>
      </c>
      <c r="AF46" s="3"/>
      <c r="AG46" s="3">
        <v>51820</v>
      </c>
      <c r="AH46" s="3">
        <v>234125</v>
      </c>
      <c r="AI46" s="3">
        <v>278320</v>
      </c>
      <c r="AJ46" s="3">
        <v>272175</v>
      </c>
      <c r="AK46" s="3">
        <v>205220</v>
      </c>
      <c r="AL46" s="3">
        <v>78465</v>
      </c>
      <c r="AN46" s="1"/>
      <c r="AO46" s="3"/>
      <c r="AP46" s="3"/>
      <c r="AQ46" s="3"/>
      <c r="AR46" s="3"/>
      <c r="AS46" s="3"/>
      <c r="AT46" s="1"/>
    </row>
    <row r="47" spans="1:46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46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7"/>
      <c r="P48" s="18"/>
      <c r="Q48" s="2"/>
      <c r="R48" s="2"/>
      <c r="S48" s="2"/>
      <c r="T48" s="2"/>
      <c r="U48" s="2"/>
      <c r="V48" s="2"/>
      <c r="W48" s="2"/>
      <c r="X48" s="2"/>
      <c r="Y48" s="2"/>
      <c r="AA48" s="7" t="s">
        <v>29</v>
      </c>
      <c r="AB48" s="35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74180.794701986757</v>
      </c>
      <c r="C49" s="18"/>
      <c r="D49" s="28">
        <v>82846.409574468082</v>
      </c>
      <c r="E49" s="28">
        <v>65583.77308707124</v>
      </c>
      <c r="F49" s="18"/>
      <c r="G49" s="28">
        <v>25527.093596059112</v>
      </c>
      <c r="H49" s="28">
        <v>66324.362606232302</v>
      </c>
      <c r="I49" s="28">
        <v>88075.949367088615</v>
      </c>
      <c r="J49" s="28">
        <v>94834.494773519167</v>
      </c>
      <c r="K49" s="28">
        <v>89615.720524017466</v>
      </c>
      <c r="L49" s="28">
        <v>64315.573770491806</v>
      </c>
      <c r="N49" s="5" t="s">
        <v>22</v>
      </c>
      <c r="O49" s="3">
        <v>15100</v>
      </c>
      <c r="P49" s="18"/>
      <c r="Q49" s="3">
        <v>7520</v>
      </c>
      <c r="R49" s="3">
        <v>7580</v>
      </c>
      <c r="S49" s="2"/>
      <c r="T49" s="3">
        <v>2030</v>
      </c>
      <c r="U49" s="3">
        <v>3530</v>
      </c>
      <c r="V49" s="3">
        <v>3160</v>
      </c>
      <c r="W49" s="3">
        <v>2870</v>
      </c>
      <c r="X49" s="3">
        <v>2290</v>
      </c>
      <c r="Y49" s="3">
        <v>1220</v>
      </c>
      <c r="AA49" s="5" t="s">
        <v>22</v>
      </c>
      <c r="AB49" s="3">
        <v>1120130</v>
      </c>
      <c r="AC49" s="3"/>
      <c r="AD49" s="3">
        <v>623005</v>
      </c>
      <c r="AE49" s="3">
        <v>497125</v>
      </c>
      <c r="AF49" s="3"/>
      <c r="AG49" s="3">
        <v>51820</v>
      </c>
      <c r="AH49" s="3">
        <v>234125</v>
      </c>
      <c r="AI49" s="3">
        <v>278320</v>
      </c>
      <c r="AJ49" s="3">
        <v>272175</v>
      </c>
      <c r="AK49" s="3">
        <v>205220</v>
      </c>
      <c r="AL49" s="3">
        <v>78465</v>
      </c>
    </row>
    <row r="50" spans="1:38" x14ac:dyDescent="0.2">
      <c r="A50" s="5" t="s">
        <v>24</v>
      </c>
      <c r="B50" s="28">
        <v>60629.680998613039</v>
      </c>
      <c r="C50" s="18"/>
      <c r="D50" s="28">
        <v>66718.662952646235</v>
      </c>
      <c r="E50" s="28">
        <v>54439.393939393936</v>
      </c>
      <c r="F50" s="18"/>
      <c r="G50" s="28">
        <v>22697.916666666668</v>
      </c>
      <c r="H50" s="28">
        <v>54064.102564102563</v>
      </c>
      <c r="I50" s="28">
        <v>74203.703703703708</v>
      </c>
      <c r="J50" s="28">
        <v>77274.193548387106</v>
      </c>
      <c r="K50" s="28">
        <v>73887.931034482768</v>
      </c>
      <c r="L50" s="28">
        <v>51359.375</v>
      </c>
      <c r="N50" s="5" t="s">
        <v>24</v>
      </c>
      <c r="O50" s="3">
        <v>7210</v>
      </c>
      <c r="P50" s="18"/>
      <c r="Q50" s="3">
        <v>3590</v>
      </c>
      <c r="R50" s="3">
        <v>3630</v>
      </c>
      <c r="S50" s="2"/>
      <c r="T50" s="3">
        <v>960</v>
      </c>
      <c r="U50" s="3">
        <v>1560</v>
      </c>
      <c r="V50" s="3">
        <v>1350</v>
      </c>
      <c r="W50" s="3">
        <v>1240</v>
      </c>
      <c r="X50" s="3">
        <v>1160</v>
      </c>
      <c r="Y50" s="3">
        <v>960</v>
      </c>
      <c r="AA50" s="5" t="s">
        <v>24</v>
      </c>
      <c r="AB50" s="3">
        <v>437140</v>
      </c>
      <c r="AC50" s="3"/>
      <c r="AD50" s="3">
        <v>239520</v>
      </c>
      <c r="AE50" s="3">
        <v>197615</v>
      </c>
      <c r="AF50" s="3"/>
      <c r="AG50" s="3">
        <v>21790</v>
      </c>
      <c r="AH50" s="3">
        <v>84340</v>
      </c>
      <c r="AI50" s="3">
        <v>100175</v>
      </c>
      <c r="AJ50" s="3">
        <v>95820</v>
      </c>
      <c r="AK50" s="3">
        <v>85710</v>
      </c>
      <c r="AL50" s="3">
        <v>49305</v>
      </c>
    </row>
    <row r="51" spans="1:38" x14ac:dyDescent="0.2">
      <c r="A51" s="5" t="s">
        <v>23</v>
      </c>
      <c r="B51" s="28">
        <v>42482.466063348416</v>
      </c>
      <c r="C51" s="18"/>
      <c r="D51" s="28">
        <v>44023.404255319147</v>
      </c>
      <c r="E51" s="28">
        <v>40834.140435835354</v>
      </c>
      <c r="F51" s="18"/>
      <c r="G51" s="28">
        <v>14906.896551724138</v>
      </c>
      <c r="H51" s="28">
        <v>40288.944723618086</v>
      </c>
      <c r="I51" s="28">
        <v>52853.146853146856</v>
      </c>
      <c r="J51" s="28">
        <v>52576.687116564412</v>
      </c>
      <c r="K51" s="28">
        <v>57643.442622950824</v>
      </c>
      <c r="L51" s="28">
        <v>37972.972972972973</v>
      </c>
      <c r="N51" s="5" t="s">
        <v>23</v>
      </c>
      <c r="O51" s="3">
        <v>8840</v>
      </c>
      <c r="P51" s="18"/>
      <c r="Q51" s="3">
        <v>4700</v>
      </c>
      <c r="R51" s="3">
        <v>4130</v>
      </c>
      <c r="S51" s="2"/>
      <c r="T51" s="3">
        <v>1450</v>
      </c>
      <c r="U51" s="3">
        <v>1990</v>
      </c>
      <c r="V51" s="3">
        <v>1430</v>
      </c>
      <c r="W51" s="3">
        <v>1630</v>
      </c>
      <c r="X51" s="3">
        <v>1220</v>
      </c>
      <c r="Y51" s="3">
        <v>1110</v>
      </c>
      <c r="AA51" s="5" t="s">
        <v>23</v>
      </c>
      <c r="AB51" s="3">
        <v>375545</v>
      </c>
      <c r="AC51" s="3"/>
      <c r="AD51" s="3">
        <v>206910</v>
      </c>
      <c r="AE51" s="3">
        <v>168645</v>
      </c>
      <c r="AF51" s="3"/>
      <c r="AG51" s="3">
        <v>21615</v>
      </c>
      <c r="AH51" s="3">
        <v>80175</v>
      </c>
      <c r="AI51" s="3">
        <v>75580</v>
      </c>
      <c r="AJ51" s="3">
        <v>85700</v>
      </c>
      <c r="AK51" s="3">
        <v>70325</v>
      </c>
      <c r="AL51" s="3">
        <v>42150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74180.794701986757</v>
      </c>
      <c r="C54" s="18"/>
      <c r="D54" s="28">
        <v>82846.409574468082</v>
      </c>
      <c r="E54" s="28">
        <v>65583.77308707124</v>
      </c>
      <c r="F54" s="18"/>
      <c r="G54" s="28">
        <v>25527.093596059112</v>
      </c>
      <c r="H54" s="28">
        <v>66324.362606232302</v>
      </c>
      <c r="I54" s="28">
        <v>88075.949367088615</v>
      </c>
      <c r="J54" s="28">
        <v>94834.494773519167</v>
      </c>
      <c r="K54" s="28">
        <v>89615.720524017466</v>
      </c>
      <c r="L54" s="28">
        <v>64315.573770491806</v>
      </c>
      <c r="N54" s="5" t="s">
        <v>22</v>
      </c>
      <c r="O54" s="3">
        <v>15100</v>
      </c>
      <c r="P54" s="18"/>
      <c r="Q54" s="3">
        <v>7520</v>
      </c>
      <c r="R54" s="3">
        <v>7580</v>
      </c>
      <c r="S54" s="2"/>
      <c r="T54" s="3">
        <v>2030</v>
      </c>
      <c r="U54" s="3">
        <v>3530</v>
      </c>
      <c r="V54" s="3">
        <v>3160</v>
      </c>
      <c r="W54" s="3">
        <v>2870</v>
      </c>
      <c r="X54" s="3">
        <v>2290</v>
      </c>
      <c r="Y54" s="3">
        <v>1220</v>
      </c>
      <c r="AA54" s="5" t="s">
        <v>22</v>
      </c>
      <c r="AB54" s="3">
        <v>1120130</v>
      </c>
      <c r="AC54" s="3"/>
      <c r="AD54" s="3">
        <v>623005</v>
      </c>
      <c r="AE54" s="3">
        <v>497125</v>
      </c>
      <c r="AF54" s="3"/>
      <c r="AG54" s="3">
        <v>51820</v>
      </c>
      <c r="AH54" s="3">
        <v>234125</v>
      </c>
      <c r="AI54" s="3">
        <v>278320</v>
      </c>
      <c r="AJ54" s="3">
        <v>272175</v>
      </c>
      <c r="AK54" s="3">
        <v>205220</v>
      </c>
      <c r="AL54" s="3">
        <v>78465</v>
      </c>
    </row>
    <row r="55" spans="1:38" x14ac:dyDescent="0.2">
      <c r="A55" s="5" t="s">
        <v>28</v>
      </c>
      <c r="B55" s="28">
        <v>41236.111111111117</v>
      </c>
      <c r="C55" s="18"/>
      <c r="D55" s="28">
        <v>42653.846153846156</v>
      </c>
      <c r="E55" s="28">
        <v>39560.606060606064</v>
      </c>
      <c r="F55" s="18"/>
      <c r="G55" s="28">
        <v>14037.5</v>
      </c>
      <c r="H55" s="28">
        <v>42765.306122448979</v>
      </c>
      <c r="I55" s="28">
        <v>49797.619047619053</v>
      </c>
      <c r="J55" s="28">
        <v>48628.205128205132</v>
      </c>
      <c r="K55" s="28">
        <v>57440</v>
      </c>
      <c r="L55" s="28">
        <v>37545.454545454544</v>
      </c>
      <c r="N55" s="5" t="s">
        <v>28</v>
      </c>
      <c r="O55" s="3">
        <v>2160</v>
      </c>
      <c r="P55" s="18"/>
      <c r="Q55" s="3">
        <v>1170</v>
      </c>
      <c r="R55" s="3">
        <v>990</v>
      </c>
      <c r="S55" s="2"/>
      <c r="T55" s="3">
        <v>400</v>
      </c>
      <c r="U55" s="3">
        <v>490</v>
      </c>
      <c r="V55" s="3">
        <v>420</v>
      </c>
      <c r="W55" s="3">
        <v>390</v>
      </c>
      <c r="X55" s="3">
        <v>250</v>
      </c>
      <c r="Y55" s="3">
        <v>220</v>
      </c>
      <c r="AA55" s="5" t="s">
        <v>28</v>
      </c>
      <c r="AB55" s="3">
        <v>89070</v>
      </c>
      <c r="AC55" s="3"/>
      <c r="AD55" s="3">
        <v>49905</v>
      </c>
      <c r="AE55" s="3">
        <v>39165</v>
      </c>
      <c r="AF55" s="3"/>
      <c r="AG55" s="3">
        <v>5615</v>
      </c>
      <c r="AH55" s="3">
        <v>20955</v>
      </c>
      <c r="AI55" s="3">
        <v>20915</v>
      </c>
      <c r="AJ55" s="3">
        <v>18965</v>
      </c>
      <c r="AK55" s="3">
        <v>14360</v>
      </c>
      <c r="AL55" s="3">
        <v>8260</v>
      </c>
    </row>
    <row r="56" spans="1:38" x14ac:dyDescent="0.2">
      <c r="A56" s="5" t="s">
        <v>34</v>
      </c>
      <c r="B56" s="28">
        <v>52096.112311015117</v>
      </c>
      <c r="C56" s="18"/>
      <c r="D56" s="28">
        <v>55691.713483146064</v>
      </c>
      <c r="E56" s="28">
        <v>48315.361890694243</v>
      </c>
      <c r="F56" s="18"/>
      <c r="G56" s="28">
        <v>18800.995024875621</v>
      </c>
      <c r="H56" s="28">
        <v>46915.032679738557</v>
      </c>
      <c r="I56" s="28">
        <v>65610.169491525419</v>
      </c>
      <c r="J56" s="28">
        <v>65546.370967741939</v>
      </c>
      <c r="K56" s="28">
        <v>66514.084507042251</v>
      </c>
      <c r="L56" s="28">
        <v>44970.270270270266</v>
      </c>
      <c r="N56" s="5" t="s">
        <v>34</v>
      </c>
      <c r="O56" s="3">
        <v>13890</v>
      </c>
      <c r="P56" s="18"/>
      <c r="Q56" s="3">
        <v>7120</v>
      </c>
      <c r="R56" s="3">
        <v>6770</v>
      </c>
      <c r="S56" s="2"/>
      <c r="T56" s="3">
        <v>2010</v>
      </c>
      <c r="U56" s="3">
        <v>3060</v>
      </c>
      <c r="V56" s="3">
        <v>2360</v>
      </c>
      <c r="W56" s="3">
        <v>2480</v>
      </c>
      <c r="X56" s="3">
        <v>2130</v>
      </c>
      <c r="Y56" s="3">
        <v>1850</v>
      </c>
      <c r="AA56" s="5" t="s">
        <v>34</v>
      </c>
      <c r="AB56" s="3">
        <v>723615</v>
      </c>
      <c r="AC56" s="3"/>
      <c r="AD56" s="3">
        <v>396525</v>
      </c>
      <c r="AE56" s="3">
        <v>327095</v>
      </c>
      <c r="AF56" s="3"/>
      <c r="AG56" s="3">
        <v>37790</v>
      </c>
      <c r="AH56" s="3">
        <v>143560</v>
      </c>
      <c r="AI56" s="3">
        <v>154840</v>
      </c>
      <c r="AJ56" s="3">
        <v>162555</v>
      </c>
      <c r="AK56" s="3">
        <v>141675</v>
      </c>
      <c r="AL56" s="3">
        <v>83195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3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71"/>
  <sheetViews>
    <sheetView topLeftCell="A9" zoomScaleNormal="100" workbookViewId="0">
      <selection activeCell="B41" sqref="B41"/>
    </sheetView>
  </sheetViews>
  <sheetFormatPr defaultRowHeight="12.75" x14ac:dyDescent="0.2"/>
  <cols>
    <col min="1" max="1" width="26.140625" style="26" customWidth="1"/>
    <col min="2" max="2" width="8.85546875" style="26" customWidth="1"/>
    <col min="3" max="3" width="2.85546875" style="26" customWidth="1"/>
    <col min="4" max="5" width="7.85546875" style="26" customWidth="1"/>
    <col min="6" max="6" width="2.85546875" style="26" customWidth="1"/>
    <col min="7" max="12" width="7.85546875" style="26" customWidth="1"/>
    <col min="13" max="13" width="10.28515625" customWidth="1"/>
    <col min="14" max="14" width="26.140625" style="26" customWidth="1"/>
    <col min="15" max="15" width="8.85546875" style="26" customWidth="1"/>
    <col min="16" max="16" width="2.85546875" style="26" customWidth="1"/>
    <col min="17" max="18" width="7.85546875" style="26" customWidth="1"/>
    <col min="19" max="19" width="2.85546875" style="26" customWidth="1"/>
    <col min="20" max="25" width="7.85546875" style="26" customWidth="1"/>
    <col min="26" max="26" width="10.28515625" customWidth="1"/>
    <col min="27" max="27" width="26.140625" style="26" customWidth="1"/>
    <col min="28" max="28" width="8.85546875" style="26" customWidth="1"/>
    <col min="29" max="29" width="2.85546875" style="26" customWidth="1"/>
    <col min="30" max="31" width="7.85546875" style="26" customWidth="1"/>
    <col min="32" max="32" width="2.85546875" style="26" customWidth="1"/>
    <col min="33" max="38" width="7.85546875" style="26" customWidth="1"/>
  </cols>
  <sheetData>
    <row r="1" spans="1:46" ht="15.75" x14ac:dyDescent="0.25">
      <c r="A1" s="8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8" t="s">
        <v>57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6" ht="15.75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 t="s">
        <v>33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A2" s="8" t="s">
        <v>33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46" ht="15.75" x14ac:dyDescent="0.25">
      <c r="A3" s="14">
        <v>2016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4">
        <v>2016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14">
        <v>2016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46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46" ht="13.5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3"/>
      <c r="P5" s="32"/>
      <c r="Q5" s="33"/>
      <c r="R5" s="33"/>
      <c r="S5" s="32"/>
      <c r="T5" s="33"/>
      <c r="U5" s="33"/>
      <c r="V5" s="33"/>
      <c r="W5" s="33"/>
      <c r="X5" s="33"/>
      <c r="Y5" s="33"/>
      <c r="AA5" s="32"/>
      <c r="AB5" s="33"/>
      <c r="AC5" s="32"/>
      <c r="AD5" s="33"/>
      <c r="AE5" s="33"/>
      <c r="AF5" s="32"/>
      <c r="AG5" s="33"/>
      <c r="AH5" s="33"/>
      <c r="AI5" s="33"/>
      <c r="AJ5" s="33"/>
      <c r="AK5" s="33"/>
      <c r="AL5" s="33"/>
      <c r="AN5" s="32"/>
      <c r="AO5" s="32"/>
      <c r="AP5" s="32"/>
      <c r="AQ5" s="32"/>
      <c r="AR5" s="32"/>
      <c r="AS5" s="32"/>
      <c r="AT5" s="32"/>
    </row>
    <row r="6" spans="1:46" x14ac:dyDescent="0.2">
      <c r="A6" s="15"/>
      <c r="B6" s="16"/>
      <c r="C6" s="17"/>
      <c r="D6" s="46" t="s">
        <v>52</v>
      </c>
      <c r="E6" s="46"/>
      <c r="F6" s="17"/>
      <c r="G6" s="46" t="s">
        <v>45</v>
      </c>
      <c r="H6" s="46"/>
      <c r="I6" s="46"/>
      <c r="J6" s="46"/>
      <c r="K6" s="46"/>
      <c r="L6" s="46"/>
      <c r="N6" s="15"/>
      <c r="O6" s="16"/>
      <c r="P6" s="17"/>
      <c r="Q6" s="46" t="s">
        <v>52</v>
      </c>
      <c r="R6" s="46"/>
      <c r="S6" s="17"/>
      <c r="T6" s="46" t="s">
        <v>45</v>
      </c>
      <c r="U6" s="46"/>
      <c r="V6" s="46"/>
      <c r="W6" s="46"/>
      <c r="X6" s="46"/>
      <c r="Y6" s="46"/>
      <c r="AA6" s="15"/>
      <c r="AB6" s="16"/>
      <c r="AC6" s="17"/>
      <c r="AD6" s="46" t="s">
        <v>52</v>
      </c>
      <c r="AE6" s="46"/>
      <c r="AF6" s="17"/>
      <c r="AG6" s="46" t="s">
        <v>45</v>
      </c>
      <c r="AH6" s="46"/>
      <c r="AI6" s="46"/>
      <c r="AJ6" s="46"/>
      <c r="AK6" s="46"/>
      <c r="AL6" s="46"/>
      <c r="AN6" s="1"/>
      <c r="AO6" s="1"/>
      <c r="AP6" s="1"/>
      <c r="AQ6" s="1"/>
      <c r="AR6" s="1"/>
      <c r="AS6" s="1"/>
      <c r="AT6" s="1"/>
    </row>
    <row r="7" spans="1:46" x14ac:dyDescent="0.2">
      <c r="A7" s="1"/>
      <c r="B7" s="18" t="s">
        <v>46</v>
      </c>
      <c r="C7" s="18"/>
      <c r="D7" s="18"/>
      <c r="E7" s="18"/>
      <c r="F7" s="18"/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8" t="s">
        <v>47</v>
      </c>
      <c r="N7" s="1"/>
      <c r="O7" s="18" t="s">
        <v>46</v>
      </c>
      <c r="P7" s="18"/>
      <c r="Q7" s="18"/>
      <c r="R7" s="18"/>
      <c r="S7" s="18"/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47</v>
      </c>
      <c r="AA7" s="1"/>
      <c r="AB7" s="18" t="s">
        <v>46</v>
      </c>
      <c r="AC7" s="18"/>
      <c r="AD7" s="18"/>
      <c r="AE7" s="18"/>
      <c r="AF7" s="18"/>
      <c r="AG7" s="18" t="s">
        <v>58</v>
      </c>
      <c r="AH7" s="18" t="s">
        <v>59</v>
      </c>
      <c r="AI7" s="18" t="s">
        <v>60</v>
      </c>
      <c r="AJ7" s="18" t="s">
        <v>61</v>
      </c>
      <c r="AK7" s="18" t="s">
        <v>62</v>
      </c>
      <c r="AL7" s="18" t="s">
        <v>47</v>
      </c>
      <c r="AN7" s="1"/>
      <c r="AO7" s="1"/>
      <c r="AP7" s="1"/>
      <c r="AQ7" s="1"/>
      <c r="AR7" s="1"/>
      <c r="AS7" s="1"/>
      <c r="AT7" s="1"/>
    </row>
    <row r="8" spans="1:46" ht="13.5" thickBot="1" x14ac:dyDescent="0.25">
      <c r="A8" s="19"/>
      <c r="B8" s="20" t="s">
        <v>48</v>
      </c>
      <c r="C8" s="18"/>
      <c r="D8" s="20" t="s">
        <v>53</v>
      </c>
      <c r="E8" s="20" t="s">
        <v>54</v>
      </c>
      <c r="F8" s="18"/>
      <c r="G8" s="20" t="s">
        <v>49</v>
      </c>
      <c r="H8" s="20" t="s">
        <v>49</v>
      </c>
      <c r="I8" s="20" t="s">
        <v>49</v>
      </c>
      <c r="J8" s="20" t="s">
        <v>49</v>
      </c>
      <c r="K8" s="20" t="s">
        <v>49</v>
      </c>
      <c r="L8" s="20" t="s">
        <v>50</v>
      </c>
      <c r="N8" s="19"/>
      <c r="O8" s="20" t="s">
        <v>48</v>
      </c>
      <c r="P8" s="18"/>
      <c r="Q8" s="20" t="s">
        <v>53</v>
      </c>
      <c r="R8" s="20" t="s">
        <v>54</v>
      </c>
      <c r="S8" s="18"/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50</v>
      </c>
      <c r="AA8" s="19"/>
      <c r="AB8" s="20" t="s">
        <v>48</v>
      </c>
      <c r="AC8" s="18"/>
      <c r="AD8" s="20" t="s">
        <v>53</v>
      </c>
      <c r="AE8" s="20" t="s">
        <v>54</v>
      </c>
      <c r="AF8" s="18"/>
      <c r="AG8" s="20" t="s">
        <v>49</v>
      </c>
      <c r="AH8" s="20" t="s">
        <v>49</v>
      </c>
      <c r="AI8" s="20" t="s">
        <v>49</v>
      </c>
      <c r="AJ8" s="20" t="s">
        <v>49</v>
      </c>
      <c r="AK8" s="20" t="s">
        <v>49</v>
      </c>
      <c r="AL8" s="20" t="s">
        <v>50</v>
      </c>
      <c r="AN8" s="1"/>
      <c r="AO8" s="1"/>
      <c r="AP8" s="1"/>
      <c r="AQ8" s="1"/>
      <c r="AR8" s="1"/>
      <c r="AS8" s="1"/>
      <c r="AT8" s="1"/>
    </row>
    <row r="9" spans="1:46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N9" s="1"/>
      <c r="AO9" s="1"/>
      <c r="AP9" s="1"/>
      <c r="AQ9" s="1"/>
      <c r="AR9" s="1"/>
      <c r="AS9" s="1"/>
      <c r="AT9" s="1"/>
    </row>
    <row r="10" spans="1:46" x14ac:dyDescent="0.2">
      <c r="A10" s="1"/>
      <c r="B10" s="27" t="s">
        <v>31</v>
      </c>
      <c r="C10" s="21"/>
      <c r="D10" s="45" t="s">
        <v>31</v>
      </c>
      <c r="E10" s="45"/>
      <c r="F10" s="21"/>
      <c r="G10" s="45" t="s">
        <v>31</v>
      </c>
      <c r="H10" s="45"/>
      <c r="I10" s="45"/>
      <c r="J10" s="45"/>
      <c r="K10" s="45"/>
      <c r="L10" s="45"/>
      <c r="N10" s="1"/>
      <c r="O10" s="27" t="s">
        <v>32</v>
      </c>
      <c r="P10" s="21"/>
      <c r="Q10" s="45" t="s">
        <v>32</v>
      </c>
      <c r="R10" s="45"/>
      <c r="S10" s="21"/>
      <c r="T10" s="45" t="s">
        <v>32</v>
      </c>
      <c r="U10" s="45"/>
      <c r="V10" s="45"/>
      <c r="W10" s="45"/>
      <c r="X10" s="45"/>
      <c r="Y10" s="45"/>
      <c r="AA10" s="1"/>
      <c r="AB10" s="27" t="s">
        <v>43</v>
      </c>
      <c r="AC10" s="21"/>
      <c r="AD10" s="45" t="s">
        <v>43</v>
      </c>
      <c r="AE10" s="45"/>
      <c r="AF10" s="21"/>
      <c r="AG10" s="45" t="s">
        <v>43</v>
      </c>
      <c r="AH10" s="45"/>
      <c r="AI10" s="45"/>
      <c r="AJ10" s="45"/>
      <c r="AK10" s="45"/>
      <c r="AL10" s="45"/>
      <c r="AN10" s="1"/>
      <c r="AO10" s="1"/>
      <c r="AP10" s="1"/>
      <c r="AQ10" s="1"/>
      <c r="AR10" s="1"/>
      <c r="AS10" s="1"/>
      <c r="AT10" s="1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N11" s="1"/>
      <c r="AO11" s="1"/>
      <c r="AP11" s="1"/>
      <c r="AQ11" s="1"/>
      <c r="AR11" s="1"/>
      <c r="AS11" s="1"/>
      <c r="AT11" s="1"/>
    </row>
    <row r="12" spans="1:46" x14ac:dyDescent="0.2">
      <c r="A12" s="1" t="s">
        <v>3</v>
      </c>
      <c r="B12" s="28">
        <v>60574.636510500808</v>
      </c>
      <c r="C12" s="18"/>
      <c r="D12" s="28">
        <v>66221.092757306222</v>
      </c>
      <c r="E12" s="28">
        <v>54731.755424063114</v>
      </c>
      <c r="F12" s="18"/>
      <c r="G12" s="28">
        <v>20870.044052863435</v>
      </c>
      <c r="H12" s="28">
        <v>55866.998577524893</v>
      </c>
      <c r="I12" s="28">
        <v>73715.35893155259</v>
      </c>
      <c r="J12" s="28">
        <v>77625.217391304352</v>
      </c>
      <c r="K12" s="28">
        <v>76320</v>
      </c>
      <c r="L12" s="28">
        <v>49507.936507936509</v>
      </c>
      <c r="N12" s="1" t="s">
        <v>3</v>
      </c>
      <c r="O12" s="2">
        <v>30950</v>
      </c>
      <c r="P12" s="18"/>
      <c r="Q12" s="2">
        <v>15740</v>
      </c>
      <c r="R12" s="2">
        <v>15210</v>
      </c>
      <c r="S12" s="2"/>
      <c r="T12" s="2">
        <v>4540</v>
      </c>
      <c r="U12" s="2">
        <v>7030</v>
      </c>
      <c r="V12" s="2">
        <v>5990</v>
      </c>
      <c r="W12" s="2">
        <v>5750</v>
      </c>
      <c r="X12" s="2">
        <v>4500</v>
      </c>
      <c r="Y12" s="2">
        <v>3150</v>
      </c>
      <c r="AA12" s="1" t="s">
        <v>3</v>
      </c>
      <c r="AB12" s="2">
        <v>1874785</v>
      </c>
      <c r="AC12" s="3"/>
      <c r="AD12" s="3">
        <v>1042320</v>
      </c>
      <c r="AE12" s="3">
        <v>832470</v>
      </c>
      <c r="AF12" s="3"/>
      <c r="AG12" s="3">
        <v>94750</v>
      </c>
      <c r="AH12" s="3">
        <v>392745</v>
      </c>
      <c r="AI12" s="3">
        <v>441555</v>
      </c>
      <c r="AJ12" s="3">
        <v>446345</v>
      </c>
      <c r="AK12" s="3">
        <v>343440</v>
      </c>
      <c r="AL12" s="3">
        <v>155950</v>
      </c>
      <c r="AN12" s="1"/>
      <c r="AO12" s="3"/>
      <c r="AP12" s="3"/>
      <c r="AQ12" s="3"/>
      <c r="AR12" s="3"/>
      <c r="AS12" s="3"/>
      <c r="AT12" s="1"/>
    </row>
    <row r="13" spans="1:46" x14ac:dyDescent="0.2">
      <c r="A13" s="1"/>
      <c r="B13" s="28"/>
      <c r="C13" s="18"/>
      <c r="D13" s="28"/>
      <c r="E13" s="28"/>
      <c r="F13" s="18"/>
      <c r="G13" s="28"/>
      <c r="H13" s="28"/>
      <c r="I13" s="28"/>
      <c r="J13" s="28"/>
      <c r="K13" s="28"/>
      <c r="L13" s="28"/>
      <c r="N13" s="1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AA13" s="1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1"/>
      <c r="AO13" s="3"/>
      <c r="AP13" s="3"/>
      <c r="AQ13" s="3"/>
      <c r="AR13" s="3"/>
      <c r="AS13" s="3"/>
      <c r="AT13" s="1"/>
    </row>
    <row r="14" spans="1:46" x14ac:dyDescent="0.2">
      <c r="A14" s="5" t="s">
        <v>25</v>
      </c>
      <c r="B14" s="28">
        <v>47933.618843683085</v>
      </c>
      <c r="C14" s="18"/>
      <c r="D14" s="28">
        <v>48840.336134453777</v>
      </c>
      <c r="E14" s="28">
        <v>46786.956521739128</v>
      </c>
      <c r="F14" s="18"/>
      <c r="G14" s="28">
        <v>18111.842105263157</v>
      </c>
      <c r="H14" s="28">
        <v>44063.063063063062</v>
      </c>
      <c r="I14" s="28">
        <v>63076.470588235294</v>
      </c>
      <c r="J14" s="28">
        <v>60450.617283950618</v>
      </c>
      <c r="K14" s="28">
        <v>60653.225806451614</v>
      </c>
      <c r="L14" s="28">
        <v>39613.207547169812</v>
      </c>
      <c r="N14" s="5" t="s">
        <v>25</v>
      </c>
      <c r="O14" s="3">
        <v>4670</v>
      </c>
      <c r="P14" s="18"/>
      <c r="Q14" s="3">
        <v>2380</v>
      </c>
      <c r="R14" s="3">
        <v>2300</v>
      </c>
      <c r="S14" s="2"/>
      <c r="T14" s="3">
        <v>760</v>
      </c>
      <c r="U14" s="3">
        <v>1110</v>
      </c>
      <c r="V14" s="3">
        <v>850</v>
      </c>
      <c r="W14" s="3">
        <v>810</v>
      </c>
      <c r="X14" s="3">
        <v>620</v>
      </c>
      <c r="Y14" s="3">
        <v>530</v>
      </c>
      <c r="AA14" s="5" t="s">
        <v>25</v>
      </c>
      <c r="AB14" s="3">
        <v>223850</v>
      </c>
      <c r="AC14" s="3"/>
      <c r="AD14" s="3">
        <v>116240</v>
      </c>
      <c r="AE14" s="3">
        <v>107610</v>
      </c>
      <c r="AF14" s="3"/>
      <c r="AG14" s="3">
        <v>13765</v>
      </c>
      <c r="AH14" s="3">
        <v>48910</v>
      </c>
      <c r="AI14" s="3">
        <v>53615</v>
      </c>
      <c r="AJ14" s="3">
        <v>48965</v>
      </c>
      <c r="AK14" s="3">
        <v>37605</v>
      </c>
      <c r="AL14" s="3">
        <v>20995</v>
      </c>
      <c r="AN14" s="1"/>
      <c r="AO14" s="3"/>
      <c r="AP14" s="3"/>
      <c r="AQ14" s="3"/>
      <c r="AR14" s="3"/>
      <c r="AS14" s="3"/>
      <c r="AT14" s="1"/>
    </row>
    <row r="15" spans="1:46" x14ac:dyDescent="0.2">
      <c r="A15" s="6" t="s">
        <v>4</v>
      </c>
      <c r="B15" s="28">
        <v>35220.930232558138</v>
      </c>
      <c r="C15" s="18"/>
      <c r="D15" s="28">
        <v>31437.5</v>
      </c>
      <c r="E15" s="28">
        <v>39973.684210526313</v>
      </c>
      <c r="F15" s="18"/>
      <c r="G15" s="28">
        <v>12571.428571428571</v>
      </c>
      <c r="H15" s="28">
        <v>36100</v>
      </c>
      <c r="I15" s="28">
        <v>43500</v>
      </c>
      <c r="J15" s="28">
        <v>42000</v>
      </c>
      <c r="K15" s="28">
        <v>45083.333333333336</v>
      </c>
      <c r="L15" s="28">
        <v>32833.333333333336</v>
      </c>
      <c r="N15" s="6" t="s">
        <v>4</v>
      </c>
      <c r="O15" s="2">
        <v>430</v>
      </c>
      <c r="P15" s="18"/>
      <c r="Q15" s="2">
        <v>240</v>
      </c>
      <c r="R15" s="2">
        <v>190</v>
      </c>
      <c r="S15" s="2"/>
      <c r="T15" s="2">
        <v>70</v>
      </c>
      <c r="U15" s="2">
        <v>100</v>
      </c>
      <c r="V15" s="2">
        <v>70</v>
      </c>
      <c r="W15" s="2">
        <v>70</v>
      </c>
      <c r="X15" s="2">
        <v>60</v>
      </c>
      <c r="Y15" s="2">
        <v>60</v>
      </c>
      <c r="AA15" s="6" t="s">
        <v>4</v>
      </c>
      <c r="AB15" s="2">
        <v>15145</v>
      </c>
      <c r="AC15" s="3"/>
      <c r="AD15" s="3">
        <v>7545</v>
      </c>
      <c r="AE15" s="3">
        <v>7595</v>
      </c>
      <c r="AF15" s="3"/>
      <c r="AG15" s="3">
        <v>880</v>
      </c>
      <c r="AH15" s="3">
        <v>3610</v>
      </c>
      <c r="AI15" s="3">
        <v>3045</v>
      </c>
      <c r="AJ15" s="3">
        <v>2940</v>
      </c>
      <c r="AK15" s="3">
        <v>2705</v>
      </c>
      <c r="AL15" s="3">
        <v>1970</v>
      </c>
      <c r="AN15" s="1"/>
      <c r="AO15" s="3"/>
      <c r="AP15" s="3"/>
      <c r="AQ15" s="3"/>
      <c r="AR15" s="3"/>
      <c r="AS15" s="3"/>
      <c r="AT15" s="1"/>
    </row>
    <row r="16" spans="1:46" x14ac:dyDescent="0.2">
      <c r="A16" s="6" t="s">
        <v>6</v>
      </c>
      <c r="B16" s="28">
        <v>35421.052631578947</v>
      </c>
      <c r="C16" s="18"/>
      <c r="D16" s="28">
        <v>39172.413793103442</v>
      </c>
      <c r="E16" s="28">
        <v>32703.703703703701</v>
      </c>
      <c r="F16" s="18"/>
      <c r="G16" s="28">
        <v>11000</v>
      </c>
      <c r="H16" s="28">
        <v>35750</v>
      </c>
      <c r="I16" s="28">
        <v>40687.5</v>
      </c>
      <c r="J16" s="28">
        <v>42818.181818181823</v>
      </c>
      <c r="K16" s="28">
        <v>55857.142857142855</v>
      </c>
      <c r="L16" s="28">
        <v>29250</v>
      </c>
      <c r="N16" s="6" t="s">
        <v>6</v>
      </c>
      <c r="O16" s="2">
        <v>570</v>
      </c>
      <c r="P16" s="18"/>
      <c r="Q16" s="2">
        <v>290</v>
      </c>
      <c r="R16" s="2">
        <v>270</v>
      </c>
      <c r="S16" s="2"/>
      <c r="T16" s="2">
        <v>100</v>
      </c>
      <c r="U16" s="2">
        <v>120</v>
      </c>
      <c r="V16" s="2">
        <v>80</v>
      </c>
      <c r="W16" s="2">
        <v>110</v>
      </c>
      <c r="X16" s="2">
        <v>70</v>
      </c>
      <c r="Y16" s="2">
        <v>100</v>
      </c>
      <c r="AA16" s="6" t="s">
        <v>6</v>
      </c>
      <c r="AB16" s="2">
        <v>20190</v>
      </c>
      <c r="AC16" s="3"/>
      <c r="AD16" s="3">
        <v>11360</v>
      </c>
      <c r="AE16" s="3">
        <v>8830</v>
      </c>
      <c r="AF16" s="3"/>
      <c r="AG16" s="3">
        <v>1100</v>
      </c>
      <c r="AH16" s="3">
        <v>4290</v>
      </c>
      <c r="AI16" s="3">
        <v>3255</v>
      </c>
      <c r="AJ16" s="3">
        <v>4710</v>
      </c>
      <c r="AK16" s="3">
        <v>3910</v>
      </c>
      <c r="AL16" s="3">
        <v>2925</v>
      </c>
      <c r="AN16" s="1"/>
      <c r="AO16" s="3"/>
      <c r="AP16" s="3"/>
      <c r="AQ16" s="3"/>
      <c r="AR16" s="3"/>
      <c r="AS16" s="3"/>
      <c r="AT16" s="1"/>
    </row>
    <row r="17" spans="1:46" x14ac:dyDescent="0.2">
      <c r="A17" s="6" t="s">
        <v>7</v>
      </c>
      <c r="B17" s="28">
        <v>58726.337448559665</v>
      </c>
      <c r="C17" s="18"/>
      <c r="D17" s="28">
        <v>60995.798319327732</v>
      </c>
      <c r="E17" s="28">
        <v>56544.354838709682</v>
      </c>
      <c r="F17" s="18"/>
      <c r="G17" s="28">
        <v>23648.64864864865</v>
      </c>
      <c r="H17" s="28">
        <v>53149.122807017542</v>
      </c>
      <c r="I17" s="28">
        <v>75230.76923076922</v>
      </c>
      <c r="J17" s="28">
        <v>73940.476190476184</v>
      </c>
      <c r="K17" s="28">
        <v>70437.5</v>
      </c>
      <c r="L17" s="28">
        <v>47586.956521739135</v>
      </c>
      <c r="N17" s="6" t="s">
        <v>7</v>
      </c>
      <c r="O17" s="2">
        <v>2430</v>
      </c>
      <c r="P17" s="18"/>
      <c r="Q17" s="2">
        <v>1190</v>
      </c>
      <c r="R17" s="2">
        <v>1240</v>
      </c>
      <c r="S17" s="2"/>
      <c r="T17" s="2">
        <v>370</v>
      </c>
      <c r="U17" s="2">
        <v>570</v>
      </c>
      <c r="V17" s="2">
        <v>520</v>
      </c>
      <c r="W17" s="2">
        <v>420</v>
      </c>
      <c r="X17" s="2">
        <v>320</v>
      </c>
      <c r="Y17" s="2">
        <v>230</v>
      </c>
      <c r="AA17" s="6" t="s">
        <v>7</v>
      </c>
      <c r="AB17" s="2">
        <v>142705</v>
      </c>
      <c r="AC17" s="3"/>
      <c r="AD17" s="3">
        <v>72585</v>
      </c>
      <c r="AE17" s="3">
        <v>70115</v>
      </c>
      <c r="AF17" s="3"/>
      <c r="AG17" s="3">
        <v>8750</v>
      </c>
      <c r="AH17" s="3">
        <v>30295</v>
      </c>
      <c r="AI17" s="3">
        <v>39120</v>
      </c>
      <c r="AJ17" s="3">
        <v>31055</v>
      </c>
      <c r="AK17" s="3">
        <v>22540</v>
      </c>
      <c r="AL17" s="3">
        <v>10945</v>
      </c>
      <c r="AN17" s="1"/>
      <c r="AO17" s="3"/>
      <c r="AP17" s="3"/>
      <c r="AQ17" s="3"/>
      <c r="AR17" s="3"/>
      <c r="AS17" s="3"/>
      <c r="AT17" s="1"/>
    </row>
    <row r="18" spans="1:46" x14ac:dyDescent="0.2">
      <c r="A18" s="6" t="s">
        <v>9</v>
      </c>
      <c r="B18" s="28">
        <v>35142.857142857145</v>
      </c>
      <c r="C18" s="18"/>
      <c r="D18" s="28">
        <v>38350</v>
      </c>
      <c r="E18" s="28">
        <v>35450</v>
      </c>
      <c r="F18" s="18"/>
      <c r="G18" s="28">
        <v>14833.333333333334</v>
      </c>
      <c r="H18" s="28">
        <v>26357.142857142859</v>
      </c>
      <c r="I18" s="28">
        <v>42500</v>
      </c>
      <c r="J18" s="28">
        <v>40375</v>
      </c>
      <c r="K18" s="28">
        <v>55500</v>
      </c>
      <c r="L18" s="28">
        <v>48000</v>
      </c>
      <c r="N18" s="6" t="s">
        <v>9</v>
      </c>
      <c r="O18" s="2">
        <v>210</v>
      </c>
      <c r="P18" s="18"/>
      <c r="Q18" s="2">
        <v>100</v>
      </c>
      <c r="R18" s="2">
        <v>100</v>
      </c>
      <c r="S18" s="2"/>
      <c r="T18" s="2">
        <v>30</v>
      </c>
      <c r="U18" s="2">
        <v>70</v>
      </c>
      <c r="V18" s="2">
        <v>20</v>
      </c>
      <c r="W18" s="2">
        <v>40</v>
      </c>
      <c r="X18" s="2">
        <v>30</v>
      </c>
      <c r="Y18" s="2">
        <v>20</v>
      </c>
      <c r="AA18" s="6" t="s">
        <v>9</v>
      </c>
      <c r="AB18" s="2">
        <v>7380</v>
      </c>
      <c r="AC18" s="3"/>
      <c r="AD18" s="3">
        <v>3835</v>
      </c>
      <c r="AE18" s="3">
        <v>3545</v>
      </c>
      <c r="AF18" s="3"/>
      <c r="AG18" s="3">
        <v>445</v>
      </c>
      <c r="AH18" s="3">
        <v>1845</v>
      </c>
      <c r="AI18" s="3">
        <v>850</v>
      </c>
      <c r="AJ18" s="3">
        <v>1615</v>
      </c>
      <c r="AK18" s="3">
        <v>1665</v>
      </c>
      <c r="AL18" s="3">
        <v>960</v>
      </c>
      <c r="AN18" s="1"/>
      <c r="AO18" s="3"/>
      <c r="AP18" s="3"/>
      <c r="AQ18" s="3"/>
      <c r="AR18" s="3"/>
      <c r="AS18" s="3"/>
      <c r="AT18" s="1"/>
    </row>
    <row r="19" spans="1:46" x14ac:dyDescent="0.2">
      <c r="A19" s="6" t="s">
        <v>10</v>
      </c>
      <c r="B19" s="28">
        <v>43950</v>
      </c>
      <c r="C19" s="18"/>
      <c r="D19" s="28">
        <v>43250</v>
      </c>
      <c r="E19" s="28">
        <v>36000</v>
      </c>
      <c r="F19" s="18"/>
      <c r="G19" s="3" t="s">
        <v>11</v>
      </c>
      <c r="H19" s="28">
        <v>36500</v>
      </c>
      <c r="I19" s="3" t="s">
        <v>11</v>
      </c>
      <c r="J19" s="3" t="s">
        <v>11</v>
      </c>
      <c r="K19" s="3" t="s">
        <v>11</v>
      </c>
      <c r="L19" s="28">
        <v>30500</v>
      </c>
      <c r="N19" s="6" t="s">
        <v>10</v>
      </c>
      <c r="O19" s="3">
        <v>100</v>
      </c>
      <c r="P19" s="18"/>
      <c r="Q19" s="2">
        <v>60</v>
      </c>
      <c r="R19" s="2">
        <v>50</v>
      </c>
      <c r="S19" s="2"/>
      <c r="T19" s="2">
        <v>20</v>
      </c>
      <c r="U19" s="2">
        <v>40</v>
      </c>
      <c r="V19" s="3" t="s">
        <v>11</v>
      </c>
      <c r="W19" s="3">
        <v>20</v>
      </c>
      <c r="X19" s="3" t="s">
        <v>11</v>
      </c>
      <c r="Y19" s="2">
        <v>20</v>
      </c>
      <c r="AA19" s="6" t="s">
        <v>10</v>
      </c>
      <c r="AB19" s="3">
        <v>4395</v>
      </c>
      <c r="AC19" s="3"/>
      <c r="AD19" s="3">
        <v>2595</v>
      </c>
      <c r="AE19" s="3">
        <v>1800</v>
      </c>
      <c r="AF19" s="3"/>
      <c r="AG19" s="3" t="s">
        <v>11</v>
      </c>
      <c r="AH19" s="3">
        <v>1460</v>
      </c>
      <c r="AI19" s="3" t="s">
        <v>11</v>
      </c>
      <c r="AJ19" s="3" t="s">
        <v>11</v>
      </c>
      <c r="AK19" s="3" t="s">
        <v>11</v>
      </c>
      <c r="AL19" s="3">
        <v>610</v>
      </c>
      <c r="AN19" s="1"/>
      <c r="AO19" s="3"/>
      <c r="AP19" s="3"/>
      <c r="AQ19" s="3"/>
      <c r="AR19" s="3"/>
      <c r="AS19" s="3"/>
      <c r="AT19" s="1"/>
    </row>
    <row r="20" spans="1:46" x14ac:dyDescent="0.2">
      <c r="A20" s="6" t="s">
        <v>12</v>
      </c>
      <c r="B20" s="28">
        <v>36188.524590163935</v>
      </c>
      <c r="C20" s="18"/>
      <c r="D20" s="28">
        <v>37560.606060606064</v>
      </c>
      <c r="E20" s="28">
        <v>34553.571428571428</v>
      </c>
      <c r="F20" s="18"/>
      <c r="G20" s="28">
        <v>13850</v>
      </c>
      <c r="H20" s="28">
        <v>33200</v>
      </c>
      <c r="I20" s="28">
        <v>41650</v>
      </c>
      <c r="J20" s="28">
        <v>51500</v>
      </c>
      <c r="K20" s="28">
        <v>44550</v>
      </c>
      <c r="L20" s="28">
        <v>35071.428571428572</v>
      </c>
      <c r="N20" s="6" t="s">
        <v>12</v>
      </c>
      <c r="O20" s="2">
        <v>610</v>
      </c>
      <c r="P20" s="18"/>
      <c r="Q20" s="2">
        <v>330</v>
      </c>
      <c r="R20" s="2">
        <v>280</v>
      </c>
      <c r="S20" s="2"/>
      <c r="T20" s="2">
        <v>100</v>
      </c>
      <c r="U20" s="2">
        <v>150</v>
      </c>
      <c r="V20" s="2">
        <v>100</v>
      </c>
      <c r="W20" s="2">
        <v>90</v>
      </c>
      <c r="X20" s="2">
        <v>100</v>
      </c>
      <c r="Y20" s="2">
        <v>70</v>
      </c>
      <c r="AA20" s="6" t="s">
        <v>12</v>
      </c>
      <c r="AB20" s="2">
        <v>22075</v>
      </c>
      <c r="AC20" s="3"/>
      <c r="AD20" s="3">
        <v>12395</v>
      </c>
      <c r="AE20" s="3">
        <v>9675</v>
      </c>
      <c r="AF20" s="3"/>
      <c r="AG20" s="3">
        <v>1385</v>
      </c>
      <c r="AH20" s="3">
        <v>4980</v>
      </c>
      <c r="AI20" s="3">
        <v>4165</v>
      </c>
      <c r="AJ20" s="3">
        <v>4635</v>
      </c>
      <c r="AK20" s="3">
        <v>4455</v>
      </c>
      <c r="AL20" s="3">
        <v>2455</v>
      </c>
      <c r="AN20" s="1"/>
      <c r="AO20" s="3"/>
      <c r="AP20" s="3"/>
      <c r="AQ20" s="3"/>
      <c r="AR20" s="3"/>
      <c r="AS20" s="3"/>
      <c r="AT20" s="1"/>
    </row>
    <row r="21" spans="1:46" x14ac:dyDescent="0.2">
      <c r="A21" s="6" t="s">
        <v>1</v>
      </c>
      <c r="B21" s="28">
        <v>34607.142857142855</v>
      </c>
      <c r="C21" s="18"/>
      <c r="D21" s="28">
        <v>31464.285714285714</v>
      </c>
      <c r="E21" s="28">
        <v>37750</v>
      </c>
      <c r="F21" s="18"/>
      <c r="G21" s="28">
        <v>11166.666666666666</v>
      </c>
      <c r="H21" s="28">
        <v>31083.333333333332</v>
      </c>
      <c r="I21" s="28">
        <v>46100</v>
      </c>
      <c r="J21" s="28">
        <v>44583.333333333336</v>
      </c>
      <c r="K21" s="28">
        <v>47333.333333333336</v>
      </c>
      <c r="L21" s="28">
        <v>25000</v>
      </c>
      <c r="N21" s="6" t="s">
        <v>1</v>
      </c>
      <c r="O21" s="2">
        <v>280</v>
      </c>
      <c r="P21" s="18"/>
      <c r="Q21" s="2">
        <v>140</v>
      </c>
      <c r="R21" s="2">
        <v>140</v>
      </c>
      <c r="S21" s="2"/>
      <c r="T21" s="2">
        <v>60</v>
      </c>
      <c r="U21" s="2">
        <v>60</v>
      </c>
      <c r="V21" s="2">
        <v>50</v>
      </c>
      <c r="W21" s="2">
        <v>60</v>
      </c>
      <c r="X21" s="2">
        <v>30</v>
      </c>
      <c r="Y21" s="2">
        <v>30</v>
      </c>
      <c r="AA21" s="6" t="s">
        <v>1</v>
      </c>
      <c r="AB21" s="2">
        <v>9690</v>
      </c>
      <c r="AC21" s="3"/>
      <c r="AD21" s="3">
        <v>4405</v>
      </c>
      <c r="AE21" s="3">
        <v>5285</v>
      </c>
      <c r="AF21" s="3"/>
      <c r="AG21" s="3">
        <v>670</v>
      </c>
      <c r="AH21" s="3">
        <v>1865</v>
      </c>
      <c r="AI21" s="3">
        <v>2305</v>
      </c>
      <c r="AJ21" s="3">
        <v>2675</v>
      </c>
      <c r="AK21" s="3">
        <v>1420</v>
      </c>
      <c r="AL21" s="3">
        <v>750</v>
      </c>
      <c r="AN21" s="1"/>
      <c r="AO21" s="3"/>
      <c r="AP21" s="3"/>
      <c r="AQ21" s="3"/>
      <c r="AR21" s="3"/>
      <c r="AS21" s="3"/>
      <c r="AT21" s="1"/>
    </row>
    <row r="22" spans="1:46" x14ac:dyDescent="0.2">
      <c r="A22" s="5"/>
      <c r="B22" s="28"/>
      <c r="C22" s="18"/>
      <c r="D22" s="28"/>
      <c r="E22" s="28"/>
      <c r="F22" s="18"/>
      <c r="G22" s="28"/>
      <c r="H22" s="28"/>
      <c r="I22" s="28"/>
      <c r="J22" s="28"/>
      <c r="K22" s="28"/>
      <c r="L22" s="28"/>
      <c r="N22" s="5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AA22" s="5"/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1"/>
      <c r="AO22" s="3"/>
      <c r="AP22" s="3"/>
      <c r="AQ22" s="3"/>
      <c r="AR22" s="3"/>
      <c r="AS22" s="3"/>
      <c r="AT22" s="1"/>
    </row>
    <row r="23" spans="1:46" x14ac:dyDescent="0.2">
      <c r="A23" s="5" t="s">
        <v>26</v>
      </c>
      <c r="B23" s="28">
        <v>53586.206896551725</v>
      </c>
      <c r="C23" s="18"/>
      <c r="D23" s="28">
        <v>57984.210526315794</v>
      </c>
      <c r="E23" s="28">
        <v>47693.75</v>
      </c>
      <c r="F23" s="18"/>
      <c r="G23" s="28">
        <v>18274.193548387095</v>
      </c>
      <c r="H23" s="28">
        <v>48423.076923076922</v>
      </c>
      <c r="I23" s="28">
        <v>64048.38709677419</v>
      </c>
      <c r="J23" s="28">
        <v>78596.774193548379</v>
      </c>
      <c r="K23" s="28">
        <v>74071.428571428565</v>
      </c>
      <c r="L23" s="28">
        <v>42452.380952380947</v>
      </c>
      <c r="N23" s="5" t="s">
        <v>26</v>
      </c>
      <c r="O23" s="3">
        <v>1740</v>
      </c>
      <c r="P23" s="18"/>
      <c r="Q23" s="3">
        <v>950</v>
      </c>
      <c r="R23" s="3">
        <v>800</v>
      </c>
      <c r="S23" s="2"/>
      <c r="T23" s="3">
        <v>310</v>
      </c>
      <c r="U23" s="3">
        <v>390</v>
      </c>
      <c r="V23" s="3">
        <v>310</v>
      </c>
      <c r="W23" s="3">
        <v>310</v>
      </c>
      <c r="X23" s="3">
        <v>210</v>
      </c>
      <c r="Y23" s="3">
        <v>210</v>
      </c>
      <c r="AA23" s="5" t="s">
        <v>26</v>
      </c>
      <c r="AB23" s="3">
        <v>93240</v>
      </c>
      <c r="AC23" s="3"/>
      <c r="AD23" s="3">
        <v>55085</v>
      </c>
      <c r="AE23" s="3">
        <v>38155</v>
      </c>
      <c r="AF23" s="3"/>
      <c r="AG23" s="3">
        <v>5665</v>
      </c>
      <c r="AH23" s="3">
        <v>18885</v>
      </c>
      <c r="AI23" s="3">
        <v>19855</v>
      </c>
      <c r="AJ23" s="3">
        <v>24365</v>
      </c>
      <c r="AK23" s="3">
        <v>15555</v>
      </c>
      <c r="AL23" s="3">
        <v>8915</v>
      </c>
      <c r="AN23" s="1"/>
      <c r="AO23" s="3"/>
      <c r="AP23" s="3"/>
      <c r="AQ23" s="3"/>
      <c r="AR23" s="3"/>
      <c r="AS23" s="3"/>
      <c r="AT23" s="1"/>
    </row>
    <row r="24" spans="1:46" x14ac:dyDescent="0.2">
      <c r="A24" s="6" t="s">
        <v>38</v>
      </c>
      <c r="B24" s="28">
        <v>39060.975609756097</v>
      </c>
      <c r="C24" s="18"/>
      <c r="D24" s="28">
        <v>35958.333333333336</v>
      </c>
      <c r="E24" s="28">
        <v>43441.176470588231</v>
      </c>
      <c r="F24" s="18"/>
      <c r="G24" s="28">
        <v>15928.571428571429</v>
      </c>
      <c r="H24" s="28">
        <v>35611.111111111117</v>
      </c>
      <c r="I24" s="28">
        <v>42500</v>
      </c>
      <c r="J24" s="28">
        <v>55625</v>
      </c>
      <c r="K24" s="28">
        <v>46250</v>
      </c>
      <c r="L24" s="28">
        <v>30000</v>
      </c>
      <c r="N24" s="6" t="s">
        <v>38</v>
      </c>
      <c r="O24" s="2">
        <v>410</v>
      </c>
      <c r="P24" s="18"/>
      <c r="Q24" s="2">
        <v>240</v>
      </c>
      <c r="R24" s="2">
        <v>170</v>
      </c>
      <c r="S24" s="2"/>
      <c r="T24" s="2">
        <v>70</v>
      </c>
      <c r="U24" s="2">
        <v>90</v>
      </c>
      <c r="V24" s="2">
        <v>70</v>
      </c>
      <c r="W24" s="2">
        <v>80</v>
      </c>
      <c r="X24" s="2">
        <v>60</v>
      </c>
      <c r="Y24" s="2">
        <v>50</v>
      </c>
      <c r="AA24" s="6" t="s">
        <v>38</v>
      </c>
      <c r="AB24" s="2">
        <v>16015</v>
      </c>
      <c r="AC24" s="3"/>
      <c r="AD24" s="3">
        <v>8630</v>
      </c>
      <c r="AE24" s="3">
        <v>7385</v>
      </c>
      <c r="AF24" s="3"/>
      <c r="AG24" s="3">
        <v>1115</v>
      </c>
      <c r="AH24" s="3">
        <v>3205</v>
      </c>
      <c r="AI24" s="3">
        <v>2975</v>
      </c>
      <c r="AJ24" s="3">
        <v>4450</v>
      </c>
      <c r="AK24" s="3">
        <v>2775</v>
      </c>
      <c r="AL24" s="3">
        <v>1500</v>
      </c>
      <c r="AN24" s="1"/>
      <c r="AO24" s="3"/>
      <c r="AP24" s="3"/>
      <c r="AQ24" s="3"/>
      <c r="AR24" s="3"/>
      <c r="AS24" s="3"/>
      <c r="AT24" s="1"/>
    </row>
    <row r="25" spans="1:46" x14ac:dyDescent="0.2">
      <c r="A25" s="6" t="s">
        <v>5</v>
      </c>
      <c r="B25" s="28">
        <v>41434.210526315786</v>
      </c>
      <c r="C25" s="18"/>
      <c r="D25" s="28">
        <v>38952.380952380947</v>
      </c>
      <c r="E25" s="28">
        <v>44500</v>
      </c>
      <c r="F25" s="18"/>
      <c r="G25" s="28">
        <v>11666.666666666666</v>
      </c>
      <c r="H25" s="28">
        <v>35722.222222222219</v>
      </c>
      <c r="I25" s="28">
        <v>43285.714285714283</v>
      </c>
      <c r="J25" s="28">
        <v>55928.571428571428</v>
      </c>
      <c r="K25" s="28">
        <v>71750</v>
      </c>
      <c r="L25" s="28">
        <v>33583.333333333336</v>
      </c>
      <c r="N25" s="6" t="s">
        <v>5</v>
      </c>
      <c r="O25" s="2">
        <v>380</v>
      </c>
      <c r="P25" s="18"/>
      <c r="Q25" s="2">
        <v>210</v>
      </c>
      <c r="R25" s="2">
        <v>170</v>
      </c>
      <c r="S25" s="2"/>
      <c r="T25" s="2">
        <v>60</v>
      </c>
      <c r="U25" s="2">
        <v>90</v>
      </c>
      <c r="V25" s="2">
        <v>70</v>
      </c>
      <c r="W25" s="2">
        <v>70</v>
      </c>
      <c r="X25" s="2">
        <v>40</v>
      </c>
      <c r="Y25" s="2">
        <v>60</v>
      </c>
      <c r="AA25" s="6" t="s">
        <v>5</v>
      </c>
      <c r="AB25" s="2">
        <v>15745</v>
      </c>
      <c r="AC25" s="3"/>
      <c r="AD25" s="3">
        <v>8180</v>
      </c>
      <c r="AE25" s="3">
        <v>7565</v>
      </c>
      <c r="AF25" s="3"/>
      <c r="AG25" s="3">
        <v>700</v>
      </c>
      <c r="AH25" s="3">
        <v>3215</v>
      </c>
      <c r="AI25" s="3">
        <v>3030</v>
      </c>
      <c r="AJ25" s="3">
        <v>3915</v>
      </c>
      <c r="AK25" s="3">
        <v>2870</v>
      </c>
      <c r="AL25" s="3">
        <v>2015</v>
      </c>
      <c r="AN25" s="1"/>
      <c r="AO25" s="3"/>
      <c r="AP25" s="3"/>
      <c r="AQ25" s="3"/>
      <c r="AR25" s="3"/>
      <c r="AS25" s="3"/>
      <c r="AT25" s="1"/>
    </row>
    <row r="26" spans="1:46" x14ac:dyDescent="0.2">
      <c r="A26" s="6" t="s">
        <v>8</v>
      </c>
      <c r="B26" s="28">
        <v>87000</v>
      </c>
      <c r="C26" s="18"/>
      <c r="D26" s="28">
        <v>107407.4074074074</v>
      </c>
      <c r="E26" s="28">
        <v>64041.666666666672</v>
      </c>
      <c r="F26" s="18"/>
      <c r="G26" s="28">
        <v>33000</v>
      </c>
      <c r="H26" s="28">
        <v>78458.333333333328</v>
      </c>
      <c r="I26" s="28">
        <v>97045.454545454544</v>
      </c>
      <c r="J26" s="28">
        <v>116050</v>
      </c>
      <c r="K26" s="28">
        <v>104071.42857142857</v>
      </c>
      <c r="L26" s="28">
        <v>61500</v>
      </c>
      <c r="N26" s="6" t="s">
        <v>8</v>
      </c>
      <c r="O26" s="2">
        <v>510</v>
      </c>
      <c r="P26" s="18"/>
      <c r="Q26" s="2">
        <v>270</v>
      </c>
      <c r="R26" s="2">
        <v>240</v>
      </c>
      <c r="S26" s="2"/>
      <c r="T26" s="2">
        <v>70</v>
      </c>
      <c r="U26" s="2">
        <v>120</v>
      </c>
      <c r="V26" s="2">
        <v>110</v>
      </c>
      <c r="W26" s="2">
        <v>100</v>
      </c>
      <c r="X26" s="2">
        <v>70</v>
      </c>
      <c r="Y26" s="2">
        <v>50</v>
      </c>
      <c r="AA26" s="6" t="s">
        <v>8</v>
      </c>
      <c r="AB26" s="2">
        <v>44370</v>
      </c>
      <c r="AC26" s="3"/>
      <c r="AD26" s="3">
        <v>29000</v>
      </c>
      <c r="AE26" s="3">
        <v>15370</v>
      </c>
      <c r="AF26" s="3"/>
      <c r="AG26" s="3">
        <v>2310</v>
      </c>
      <c r="AH26" s="3">
        <v>9415</v>
      </c>
      <c r="AI26" s="3">
        <v>10675</v>
      </c>
      <c r="AJ26" s="3">
        <v>11605</v>
      </c>
      <c r="AK26" s="3">
        <v>7285</v>
      </c>
      <c r="AL26" s="3">
        <v>3075</v>
      </c>
      <c r="AN26" s="1"/>
      <c r="AO26" s="3"/>
      <c r="AP26" s="3"/>
      <c r="AQ26" s="3"/>
      <c r="AR26" s="3"/>
      <c r="AS26" s="3"/>
      <c r="AT26" s="1"/>
    </row>
    <row r="27" spans="1:46" x14ac:dyDescent="0.2">
      <c r="A27" s="6" t="s">
        <v>13</v>
      </c>
      <c r="B27" s="28">
        <v>39176.470588235294</v>
      </c>
      <c r="C27" s="18"/>
      <c r="D27" s="28">
        <v>40083.333333333336</v>
      </c>
      <c r="E27" s="28">
        <v>38156.25</v>
      </c>
      <c r="F27" s="18"/>
      <c r="G27" s="28">
        <v>15857.142857142857</v>
      </c>
      <c r="H27" s="28">
        <v>33062.5</v>
      </c>
      <c r="I27" s="28">
        <v>47600</v>
      </c>
      <c r="J27" s="28">
        <v>62900</v>
      </c>
      <c r="K27" s="28">
        <v>61125</v>
      </c>
      <c r="L27" s="28">
        <v>31900</v>
      </c>
      <c r="N27" s="6" t="s">
        <v>13</v>
      </c>
      <c r="O27" s="2">
        <v>340</v>
      </c>
      <c r="P27" s="18"/>
      <c r="Q27" s="2">
        <v>180</v>
      </c>
      <c r="R27" s="2">
        <v>160</v>
      </c>
      <c r="S27" s="2"/>
      <c r="T27" s="2">
        <v>70</v>
      </c>
      <c r="U27" s="2">
        <v>80</v>
      </c>
      <c r="V27" s="2">
        <v>50</v>
      </c>
      <c r="W27" s="2">
        <v>50</v>
      </c>
      <c r="X27" s="2">
        <v>40</v>
      </c>
      <c r="Y27" s="2">
        <v>50</v>
      </c>
      <c r="AA27" s="6" t="s">
        <v>13</v>
      </c>
      <c r="AB27" s="2">
        <v>13320</v>
      </c>
      <c r="AC27" s="3"/>
      <c r="AD27" s="3">
        <v>7215</v>
      </c>
      <c r="AE27" s="3">
        <v>6105</v>
      </c>
      <c r="AF27" s="3"/>
      <c r="AG27" s="3">
        <v>1110</v>
      </c>
      <c r="AH27" s="3">
        <v>2645</v>
      </c>
      <c r="AI27" s="3">
        <v>2380</v>
      </c>
      <c r="AJ27" s="3">
        <v>3145</v>
      </c>
      <c r="AK27" s="3">
        <v>2445</v>
      </c>
      <c r="AL27" s="3">
        <v>1595</v>
      </c>
      <c r="AN27" s="1"/>
      <c r="AO27" s="3"/>
      <c r="AP27" s="3"/>
      <c r="AQ27" s="3"/>
      <c r="AR27" s="3"/>
      <c r="AS27" s="3"/>
      <c r="AT27" s="1"/>
    </row>
    <row r="28" spans="1:46" x14ac:dyDescent="0.2">
      <c r="A28" s="5"/>
      <c r="B28" s="28"/>
      <c r="C28" s="18"/>
      <c r="D28" s="28"/>
      <c r="E28" s="28"/>
      <c r="F28" s="18"/>
      <c r="G28" s="28"/>
      <c r="H28" s="28"/>
      <c r="I28" s="28"/>
      <c r="J28" s="28"/>
      <c r="K28" s="28"/>
      <c r="L28" s="28"/>
      <c r="N28" s="5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AA28" s="5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  <c r="AN28" s="1"/>
      <c r="AO28" s="3"/>
      <c r="AP28" s="3"/>
      <c r="AQ28" s="3"/>
      <c r="AR28" s="3"/>
      <c r="AS28" s="3"/>
      <c r="AT28" s="1"/>
    </row>
    <row r="29" spans="1:46" x14ac:dyDescent="0.2">
      <c r="A29" s="5" t="s">
        <v>2</v>
      </c>
      <c r="B29" s="28">
        <v>42814.814814814818</v>
      </c>
      <c r="C29" s="18"/>
      <c r="D29" s="28">
        <v>44750</v>
      </c>
      <c r="E29" s="28">
        <v>40651.96078431372</v>
      </c>
      <c r="F29" s="18"/>
      <c r="G29" s="28">
        <v>14080.645161290322</v>
      </c>
      <c r="H29" s="28">
        <v>38231.707317073175</v>
      </c>
      <c r="I29" s="28">
        <v>46308.823529411769</v>
      </c>
      <c r="J29" s="28">
        <v>50425.531914893618</v>
      </c>
      <c r="K29" s="28">
        <v>59357.142857142855</v>
      </c>
      <c r="L29" s="28">
        <v>42155.172413793101</v>
      </c>
      <c r="N29" s="5" t="s">
        <v>2</v>
      </c>
      <c r="O29" s="3">
        <v>2160</v>
      </c>
      <c r="P29" s="18"/>
      <c r="Q29" s="3">
        <v>1140</v>
      </c>
      <c r="R29" s="3">
        <v>1020</v>
      </c>
      <c r="S29" s="2"/>
      <c r="T29" s="3">
        <v>310</v>
      </c>
      <c r="U29" s="3">
        <v>410</v>
      </c>
      <c r="V29" s="3">
        <v>340</v>
      </c>
      <c r="W29" s="3">
        <v>470</v>
      </c>
      <c r="X29" s="3">
        <v>350</v>
      </c>
      <c r="Y29" s="3">
        <v>290</v>
      </c>
      <c r="AA29" s="5" t="s">
        <v>2</v>
      </c>
      <c r="AB29" s="3">
        <v>92480</v>
      </c>
      <c r="AC29" s="3"/>
      <c r="AD29" s="3">
        <v>51015</v>
      </c>
      <c r="AE29" s="3">
        <v>41465</v>
      </c>
      <c r="AF29" s="3"/>
      <c r="AG29" s="3">
        <v>4365</v>
      </c>
      <c r="AH29" s="3">
        <v>15675</v>
      </c>
      <c r="AI29" s="3">
        <v>15745</v>
      </c>
      <c r="AJ29" s="3">
        <v>23700</v>
      </c>
      <c r="AK29" s="3">
        <v>20775</v>
      </c>
      <c r="AL29" s="3">
        <v>12225</v>
      </c>
      <c r="AN29" s="1"/>
      <c r="AO29" s="3"/>
      <c r="AP29" s="3"/>
      <c r="AQ29" s="3"/>
      <c r="AR29" s="3"/>
      <c r="AS29" s="3"/>
      <c r="AT29" s="1"/>
    </row>
    <row r="30" spans="1:46" x14ac:dyDescent="0.2">
      <c r="A30" s="6" t="s">
        <v>14</v>
      </c>
      <c r="B30" s="28">
        <v>33148.648648648646</v>
      </c>
      <c r="C30" s="18"/>
      <c r="D30" s="28">
        <v>35125</v>
      </c>
      <c r="E30" s="28">
        <v>30823.529411764706</v>
      </c>
      <c r="F30" s="18"/>
      <c r="G30" s="28">
        <v>11200</v>
      </c>
      <c r="H30" s="28">
        <v>28777.777777777777</v>
      </c>
      <c r="I30" s="28">
        <v>36428.571428571428</v>
      </c>
      <c r="J30" s="28">
        <v>39785.714285714283</v>
      </c>
      <c r="K30" s="28">
        <v>38600</v>
      </c>
      <c r="L30" s="28">
        <v>37000</v>
      </c>
      <c r="N30" s="6" t="s">
        <v>14</v>
      </c>
      <c r="O30" s="2">
        <v>370</v>
      </c>
      <c r="P30" s="18"/>
      <c r="Q30" s="2">
        <v>200</v>
      </c>
      <c r="R30" s="2">
        <v>170</v>
      </c>
      <c r="S30" s="2"/>
      <c r="T30" s="2">
        <v>50</v>
      </c>
      <c r="U30" s="2">
        <v>90</v>
      </c>
      <c r="V30" s="2">
        <v>70</v>
      </c>
      <c r="W30" s="2">
        <v>70</v>
      </c>
      <c r="X30" s="2">
        <v>50</v>
      </c>
      <c r="Y30" s="2">
        <v>50</v>
      </c>
      <c r="AA30" s="6" t="s">
        <v>14</v>
      </c>
      <c r="AB30" s="2">
        <v>12265</v>
      </c>
      <c r="AC30" s="3"/>
      <c r="AD30" s="3">
        <v>7025</v>
      </c>
      <c r="AE30" s="3">
        <v>5240</v>
      </c>
      <c r="AF30" s="3"/>
      <c r="AG30" s="3">
        <v>560</v>
      </c>
      <c r="AH30" s="3">
        <v>2590</v>
      </c>
      <c r="AI30" s="3">
        <v>2550</v>
      </c>
      <c r="AJ30" s="3">
        <v>2785</v>
      </c>
      <c r="AK30" s="3">
        <v>1930</v>
      </c>
      <c r="AL30" s="3">
        <v>1850</v>
      </c>
      <c r="AN30" s="1"/>
      <c r="AO30" s="3"/>
      <c r="AP30" s="3"/>
      <c r="AQ30" s="3"/>
      <c r="AR30" s="3"/>
      <c r="AS30" s="3"/>
      <c r="AT30" s="1"/>
    </row>
    <row r="31" spans="1:46" x14ac:dyDescent="0.2">
      <c r="A31" s="6" t="s">
        <v>15</v>
      </c>
      <c r="B31" s="28">
        <v>34434.426229508201</v>
      </c>
      <c r="C31" s="18"/>
      <c r="D31" s="28">
        <v>35454.545454545456</v>
      </c>
      <c r="E31" s="28">
        <v>33250</v>
      </c>
      <c r="F31" s="18"/>
      <c r="G31" s="28">
        <v>10666.666666666666</v>
      </c>
      <c r="H31" s="28">
        <v>30363.636363636364</v>
      </c>
      <c r="I31" s="28">
        <v>29611.111111111109</v>
      </c>
      <c r="J31" s="28">
        <v>40066.666666666672</v>
      </c>
      <c r="K31" s="28">
        <v>47000</v>
      </c>
      <c r="L31" s="28">
        <v>37000</v>
      </c>
      <c r="N31" s="6" t="s">
        <v>15</v>
      </c>
      <c r="O31" s="2">
        <v>610</v>
      </c>
      <c r="P31" s="18"/>
      <c r="Q31" s="2">
        <v>330</v>
      </c>
      <c r="R31" s="2">
        <v>280</v>
      </c>
      <c r="S31" s="2"/>
      <c r="T31" s="2">
        <v>90</v>
      </c>
      <c r="U31" s="2">
        <v>110</v>
      </c>
      <c r="V31" s="2">
        <v>90</v>
      </c>
      <c r="W31" s="2">
        <v>150</v>
      </c>
      <c r="X31" s="2">
        <v>100</v>
      </c>
      <c r="Y31" s="2">
        <v>90</v>
      </c>
      <c r="AA31" s="6" t="s">
        <v>15</v>
      </c>
      <c r="AB31" s="2">
        <v>21005</v>
      </c>
      <c r="AC31" s="3"/>
      <c r="AD31" s="3">
        <v>11700</v>
      </c>
      <c r="AE31" s="3">
        <v>9310</v>
      </c>
      <c r="AF31" s="3"/>
      <c r="AG31" s="3">
        <v>960</v>
      </c>
      <c r="AH31" s="3">
        <v>3340</v>
      </c>
      <c r="AI31" s="3">
        <v>2665</v>
      </c>
      <c r="AJ31" s="3">
        <v>6010</v>
      </c>
      <c r="AK31" s="3">
        <v>4700</v>
      </c>
      <c r="AL31" s="3">
        <v>3330</v>
      </c>
      <c r="AN31" s="1"/>
      <c r="AO31" s="3"/>
      <c r="AP31" s="3"/>
      <c r="AQ31" s="3"/>
      <c r="AR31" s="3"/>
      <c r="AS31" s="3"/>
      <c r="AT31" s="1"/>
    </row>
    <row r="32" spans="1:46" x14ac:dyDescent="0.2">
      <c r="A32" s="6" t="s">
        <v>18</v>
      </c>
      <c r="B32" s="28">
        <v>52426.470588235294</v>
      </c>
      <c r="C32" s="18"/>
      <c r="D32" s="28">
        <v>56048.076923076922</v>
      </c>
      <c r="E32" s="28">
        <v>48660</v>
      </c>
      <c r="F32" s="18"/>
      <c r="G32" s="28">
        <v>17678.571428571428</v>
      </c>
      <c r="H32" s="28">
        <v>47236.84210526316</v>
      </c>
      <c r="I32" s="28">
        <v>57937.5</v>
      </c>
      <c r="J32" s="28">
        <v>61750</v>
      </c>
      <c r="K32" s="28">
        <v>72777.777777777766</v>
      </c>
      <c r="L32" s="28">
        <v>46730.769230769234</v>
      </c>
      <c r="N32" s="6" t="s">
        <v>18</v>
      </c>
      <c r="O32" s="2">
        <v>1020</v>
      </c>
      <c r="P32" s="18"/>
      <c r="Q32" s="2">
        <v>520</v>
      </c>
      <c r="R32" s="2">
        <v>500</v>
      </c>
      <c r="S32" s="2"/>
      <c r="T32" s="2">
        <v>140</v>
      </c>
      <c r="U32" s="2">
        <v>190</v>
      </c>
      <c r="V32" s="2">
        <v>160</v>
      </c>
      <c r="W32" s="2">
        <v>220</v>
      </c>
      <c r="X32" s="2">
        <v>180</v>
      </c>
      <c r="Y32" s="2">
        <v>130</v>
      </c>
      <c r="AA32" s="6" t="s">
        <v>18</v>
      </c>
      <c r="AB32" s="2">
        <v>53475</v>
      </c>
      <c r="AC32" s="3"/>
      <c r="AD32" s="3">
        <v>29145</v>
      </c>
      <c r="AE32" s="3">
        <v>24330</v>
      </c>
      <c r="AF32" s="3"/>
      <c r="AG32" s="3">
        <v>2475</v>
      </c>
      <c r="AH32" s="3">
        <v>8975</v>
      </c>
      <c r="AI32" s="3">
        <v>9270</v>
      </c>
      <c r="AJ32" s="3">
        <v>13585</v>
      </c>
      <c r="AK32" s="3">
        <v>13100</v>
      </c>
      <c r="AL32" s="3">
        <v>6075</v>
      </c>
      <c r="AN32" s="1"/>
      <c r="AO32" s="3"/>
      <c r="AP32" s="3"/>
      <c r="AQ32" s="3"/>
      <c r="AR32" s="3"/>
      <c r="AS32" s="3"/>
      <c r="AT32" s="1"/>
    </row>
    <row r="33" spans="1:46" x14ac:dyDescent="0.2">
      <c r="A33" s="6" t="s">
        <v>21</v>
      </c>
      <c r="B33" s="3" t="s">
        <v>11</v>
      </c>
      <c r="C33" s="18"/>
      <c r="D33" s="3" t="s">
        <v>11</v>
      </c>
      <c r="E33" s="3" t="s">
        <v>11</v>
      </c>
      <c r="F33" s="18"/>
      <c r="G33" s="3" t="s">
        <v>11</v>
      </c>
      <c r="H33" s="3" t="s">
        <v>11</v>
      </c>
      <c r="I33" s="3" t="s">
        <v>11</v>
      </c>
      <c r="J33" s="3" t="s">
        <v>11</v>
      </c>
      <c r="K33" s="3" t="s">
        <v>11</v>
      </c>
      <c r="L33" s="3" t="s">
        <v>11</v>
      </c>
      <c r="N33" s="6" t="s">
        <v>21</v>
      </c>
      <c r="O33" s="3" t="s">
        <v>11</v>
      </c>
      <c r="P33" s="18"/>
      <c r="Q33" s="3" t="s">
        <v>11</v>
      </c>
      <c r="R33" s="3" t="s">
        <v>11</v>
      </c>
      <c r="S33" s="18"/>
      <c r="T33" s="3" t="s">
        <v>11</v>
      </c>
      <c r="U33" s="3" t="s">
        <v>11</v>
      </c>
      <c r="V33" s="3" t="s">
        <v>11</v>
      </c>
      <c r="W33" s="3" t="s">
        <v>11</v>
      </c>
      <c r="X33" s="3" t="s">
        <v>11</v>
      </c>
      <c r="Y33" s="3" t="s">
        <v>11</v>
      </c>
      <c r="AA33" s="6" t="s">
        <v>21</v>
      </c>
      <c r="AB33" s="3" t="s">
        <v>11</v>
      </c>
      <c r="AC33" s="18"/>
      <c r="AD33" s="3" t="s">
        <v>11</v>
      </c>
      <c r="AE33" s="3" t="s">
        <v>11</v>
      </c>
      <c r="AF33" s="18"/>
      <c r="AG33" s="3" t="s">
        <v>11</v>
      </c>
      <c r="AH33" s="3" t="s">
        <v>11</v>
      </c>
      <c r="AI33" s="3" t="s">
        <v>11</v>
      </c>
      <c r="AJ33" s="3" t="s">
        <v>11</v>
      </c>
      <c r="AK33" s="3" t="s">
        <v>11</v>
      </c>
      <c r="AL33" s="3" t="s">
        <v>11</v>
      </c>
      <c r="AN33" s="1"/>
      <c r="AO33" s="3"/>
      <c r="AP33" s="3"/>
      <c r="AQ33" s="3"/>
      <c r="AR33" s="3"/>
      <c r="AS33" s="3"/>
      <c r="AT33" s="1"/>
    </row>
    <row r="34" spans="1:46" x14ac:dyDescent="0.2">
      <c r="A34" s="5"/>
      <c r="B34" s="28"/>
      <c r="C34" s="18"/>
      <c r="D34" s="28"/>
      <c r="E34" s="28"/>
      <c r="F34" s="18"/>
      <c r="G34" s="28"/>
      <c r="H34" s="28"/>
      <c r="I34" s="28"/>
      <c r="J34" s="28"/>
      <c r="K34" s="28"/>
      <c r="L34" s="28"/>
      <c r="N34" s="5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1"/>
      <c r="AO34" s="3"/>
      <c r="AP34" s="3"/>
      <c r="AQ34" s="3"/>
      <c r="AR34" s="3"/>
      <c r="AS34" s="3"/>
      <c r="AT34" s="1"/>
    </row>
    <row r="35" spans="1:46" x14ac:dyDescent="0.2">
      <c r="A35" s="5" t="s">
        <v>27</v>
      </c>
      <c r="B35" s="28">
        <v>56638.278388278384</v>
      </c>
      <c r="C35" s="18"/>
      <c r="D35" s="28">
        <v>63177.536231884056</v>
      </c>
      <c r="E35" s="28">
        <v>49953.703703703701</v>
      </c>
      <c r="F35" s="18"/>
      <c r="G35" s="28">
        <v>21220</v>
      </c>
      <c r="H35" s="28">
        <v>50839.130434782608</v>
      </c>
      <c r="I35" s="28">
        <v>69418.478260869568</v>
      </c>
      <c r="J35" s="28">
        <v>73731.958762886585</v>
      </c>
      <c r="K35" s="28">
        <v>68122.222222222219</v>
      </c>
      <c r="L35" s="28">
        <v>48929.48717948718</v>
      </c>
      <c r="N35" s="5" t="s">
        <v>27</v>
      </c>
      <c r="O35" s="3">
        <v>5460</v>
      </c>
      <c r="P35" s="18"/>
      <c r="Q35" s="3">
        <v>2760</v>
      </c>
      <c r="R35" s="3">
        <v>2700</v>
      </c>
      <c r="S35" s="2"/>
      <c r="T35" s="3">
        <v>750</v>
      </c>
      <c r="U35" s="3">
        <v>1150</v>
      </c>
      <c r="V35" s="3">
        <v>920</v>
      </c>
      <c r="W35" s="3">
        <v>970</v>
      </c>
      <c r="X35" s="3">
        <v>900</v>
      </c>
      <c r="Y35" s="3">
        <v>780</v>
      </c>
      <c r="AA35" s="5" t="s">
        <v>27</v>
      </c>
      <c r="AB35" s="3">
        <v>309245</v>
      </c>
      <c r="AC35" s="3"/>
      <c r="AD35" s="3">
        <v>174370</v>
      </c>
      <c r="AE35" s="3">
        <v>134875</v>
      </c>
      <c r="AF35" s="3"/>
      <c r="AG35" s="3">
        <v>15915</v>
      </c>
      <c r="AH35" s="3">
        <v>58465</v>
      </c>
      <c r="AI35" s="3">
        <v>63865</v>
      </c>
      <c r="AJ35" s="3">
        <v>71520</v>
      </c>
      <c r="AK35" s="3">
        <v>61310</v>
      </c>
      <c r="AL35" s="3">
        <v>38165</v>
      </c>
      <c r="AN35" s="1"/>
      <c r="AO35" s="3"/>
      <c r="AP35" s="3"/>
      <c r="AQ35" s="3"/>
      <c r="AR35" s="3"/>
      <c r="AS35" s="3"/>
      <c r="AT35" s="1"/>
    </row>
    <row r="36" spans="1:46" x14ac:dyDescent="0.2">
      <c r="A36" s="6" t="s">
        <v>16</v>
      </c>
      <c r="B36" s="28">
        <v>37837.83783783784</v>
      </c>
      <c r="C36" s="18"/>
      <c r="D36" s="28">
        <v>39277.777777777781</v>
      </c>
      <c r="E36" s="28">
        <v>36473.684210526313</v>
      </c>
      <c r="F36" s="18"/>
      <c r="G36" s="28">
        <v>16083.333333333332</v>
      </c>
      <c r="H36" s="28">
        <v>43687.5</v>
      </c>
      <c r="I36" s="28">
        <v>53000</v>
      </c>
      <c r="J36" s="28">
        <v>41428.571428571428</v>
      </c>
      <c r="K36" s="28">
        <v>47666.666666666664</v>
      </c>
      <c r="L36" s="28">
        <v>27666.666666666668</v>
      </c>
      <c r="N36" s="6" t="s">
        <v>16</v>
      </c>
      <c r="O36" s="2">
        <v>370</v>
      </c>
      <c r="P36" s="18"/>
      <c r="Q36" s="2">
        <v>180</v>
      </c>
      <c r="R36" s="2">
        <v>190</v>
      </c>
      <c r="S36" s="2"/>
      <c r="T36" s="2">
        <v>60</v>
      </c>
      <c r="U36" s="2">
        <v>80</v>
      </c>
      <c r="V36" s="2">
        <v>40</v>
      </c>
      <c r="W36" s="2">
        <v>70</v>
      </c>
      <c r="X36" s="2">
        <v>60</v>
      </c>
      <c r="Y36" s="2">
        <v>60</v>
      </c>
      <c r="AA36" s="6" t="s">
        <v>16</v>
      </c>
      <c r="AB36" s="2">
        <v>14000</v>
      </c>
      <c r="AC36" s="3"/>
      <c r="AD36" s="3">
        <v>7070</v>
      </c>
      <c r="AE36" s="3">
        <v>6930</v>
      </c>
      <c r="AF36" s="3"/>
      <c r="AG36" s="3">
        <v>965</v>
      </c>
      <c r="AH36" s="3">
        <v>3495</v>
      </c>
      <c r="AI36" s="3">
        <v>2120</v>
      </c>
      <c r="AJ36" s="3">
        <v>2900</v>
      </c>
      <c r="AK36" s="3">
        <v>2860</v>
      </c>
      <c r="AL36" s="3">
        <v>1660</v>
      </c>
      <c r="AN36" s="1"/>
      <c r="AO36" s="3"/>
      <c r="AP36" s="3"/>
      <c r="AQ36" s="3"/>
      <c r="AR36" s="3"/>
      <c r="AS36" s="3"/>
      <c r="AT36" s="1"/>
    </row>
    <row r="37" spans="1:46" x14ac:dyDescent="0.2">
      <c r="A37" s="6" t="s">
        <v>19</v>
      </c>
      <c r="B37" s="28">
        <v>57026.595744680853</v>
      </c>
      <c r="C37" s="18"/>
      <c r="D37" s="28">
        <v>60951.61290322581</v>
      </c>
      <c r="E37" s="28">
        <v>53184.210526315786</v>
      </c>
      <c r="F37" s="18"/>
      <c r="G37" s="28">
        <v>21129.629629629631</v>
      </c>
      <c r="H37" s="28">
        <v>46025</v>
      </c>
      <c r="I37" s="28">
        <v>70136.363636363647</v>
      </c>
      <c r="J37" s="28">
        <v>78343.75</v>
      </c>
      <c r="K37" s="28">
        <v>69293.103448275855</v>
      </c>
      <c r="L37" s="28">
        <v>52839.285714285717</v>
      </c>
      <c r="N37" s="6" t="s">
        <v>19</v>
      </c>
      <c r="O37" s="2">
        <v>1880</v>
      </c>
      <c r="P37" s="18"/>
      <c r="Q37" s="2">
        <v>930</v>
      </c>
      <c r="R37" s="2">
        <v>950</v>
      </c>
      <c r="S37" s="2"/>
      <c r="T37" s="2">
        <v>270</v>
      </c>
      <c r="U37" s="2">
        <v>400</v>
      </c>
      <c r="V37" s="2">
        <v>330</v>
      </c>
      <c r="W37" s="2">
        <v>320</v>
      </c>
      <c r="X37" s="2">
        <v>290</v>
      </c>
      <c r="Y37" s="2">
        <v>280</v>
      </c>
      <c r="AA37" s="6" t="s">
        <v>19</v>
      </c>
      <c r="AB37" s="2">
        <v>107210</v>
      </c>
      <c r="AC37" s="3"/>
      <c r="AD37" s="3">
        <v>56685</v>
      </c>
      <c r="AE37" s="3">
        <v>50525</v>
      </c>
      <c r="AF37" s="3"/>
      <c r="AG37" s="3">
        <v>5705</v>
      </c>
      <c r="AH37" s="3">
        <v>18410</v>
      </c>
      <c r="AI37" s="3">
        <v>23145</v>
      </c>
      <c r="AJ37" s="3">
        <v>25070</v>
      </c>
      <c r="AK37" s="3">
        <v>20095</v>
      </c>
      <c r="AL37" s="3">
        <v>14795</v>
      </c>
      <c r="AN37" s="1"/>
      <c r="AO37" s="3"/>
      <c r="AP37" s="3"/>
      <c r="AQ37" s="3"/>
      <c r="AR37" s="3"/>
      <c r="AS37" s="3"/>
      <c r="AT37" s="1"/>
    </row>
    <row r="38" spans="1:46" x14ac:dyDescent="0.2">
      <c r="A38" s="6" t="s">
        <v>20</v>
      </c>
      <c r="B38" s="28">
        <v>60348.591549295779</v>
      </c>
      <c r="C38" s="18"/>
      <c r="D38" s="28">
        <v>69649.305555555562</v>
      </c>
      <c r="E38" s="28">
        <v>50782.142857142855</v>
      </c>
      <c r="F38" s="18"/>
      <c r="G38" s="28">
        <v>21384.615384615383</v>
      </c>
      <c r="H38" s="28">
        <v>56675</v>
      </c>
      <c r="I38" s="28">
        <v>74968.085106382976</v>
      </c>
      <c r="J38" s="28">
        <v>78692.307692307688</v>
      </c>
      <c r="K38" s="28">
        <v>71291.666666666672</v>
      </c>
      <c r="L38" s="28">
        <v>47884.61538461539</v>
      </c>
      <c r="N38" s="6" t="s">
        <v>20</v>
      </c>
      <c r="O38" s="2">
        <v>2840</v>
      </c>
      <c r="P38" s="18"/>
      <c r="Q38" s="2">
        <v>1440</v>
      </c>
      <c r="R38" s="2">
        <v>1400</v>
      </c>
      <c r="S38" s="2"/>
      <c r="T38" s="2">
        <v>390</v>
      </c>
      <c r="U38" s="2">
        <v>600</v>
      </c>
      <c r="V38" s="2">
        <v>470</v>
      </c>
      <c r="W38" s="2">
        <v>520</v>
      </c>
      <c r="X38" s="2">
        <v>480</v>
      </c>
      <c r="Y38" s="2">
        <v>390</v>
      </c>
      <c r="AA38" s="6" t="s">
        <v>20</v>
      </c>
      <c r="AB38" s="2">
        <v>171390</v>
      </c>
      <c r="AC38" s="3"/>
      <c r="AD38" s="3">
        <v>100295</v>
      </c>
      <c r="AE38" s="3">
        <v>71095</v>
      </c>
      <c r="AF38" s="3"/>
      <c r="AG38" s="3">
        <v>8340</v>
      </c>
      <c r="AH38" s="3">
        <v>34005</v>
      </c>
      <c r="AI38" s="3">
        <v>35235</v>
      </c>
      <c r="AJ38" s="3">
        <v>40920</v>
      </c>
      <c r="AK38" s="3">
        <v>34220</v>
      </c>
      <c r="AL38" s="3">
        <v>18675</v>
      </c>
      <c r="AN38" s="1"/>
      <c r="AO38" s="3"/>
      <c r="AP38" s="3"/>
      <c r="AQ38" s="3"/>
      <c r="AR38" s="3"/>
      <c r="AS38" s="3"/>
      <c r="AT38" s="1"/>
    </row>
    <row r="39" spans="1:46" x14ac:dyDescent="0.2">
      <c r="A39" s="6" t="s">
        <v>39</v>
      </c>
      <c r="B39" s="28">
        <v>36190.476190476191</v>
      </c>
      <c r="C39" s="18"/>
      <c r="D39" s="28">
        <v>39125</v>
      </c>
      <c r="E39" s="28">
        <v>32277.777777777777</v>
      </c>
      <c r="F39" s="18"/>
      <c r="G39" s="28">
        <v>11750</v>
      </c>
      <c r="H39" s="28">
        <v>26100</v>
      </c>
      <c r="I39" s="28">
        <v>44500</v>
      </c>
      <c r="J39" s="28">
        <v>23375</v>
      </c>
      <c r="K39" s="28">
        <v>51500</v>
      </c>
      <c r="L39" s="28">
        <v>43000</v>
      </c>
      <c r="N39" s="6" t="s">
        <v>39</v>
      </c>
      <c r="O39" s="2">
        <v>210</v>
      </c>
      <c r="P39" s="18"/>
      <c r="Q39" s="2">
        <v>120</v>
      </c>
      <c r="R39" s="2">
        <v>90</v>
      </c>
      <c r="S39" s="2"/>
      <c r="T39" s="2">
        <v>20</v>
      </c>
      <c r="U39" s="2">
        <v>50</v>
      </c>
      <c r="V39" s="2">
        <v>40</v>
      </c>
      <c r="W39" s="2">
        <v>40</v>
      </c>
      <c r="X39" s="2">
        <v>40</v>
      </c>
      <c r="Y39" s="2">
        <v>30</v>
      </c>
      <c r="AA39" s="6" t="s">
        <v>39</v>
      </c>
      <c r="AB39" s="2">
        <v>7600</v>
      </c>
      <c r="AC39" s="3"/>
      <c r="AD39" s="3">
        <v>4695</v>
      </c>
      <c r="AE39" s="3">
        <v>2905</v>
      </c>
      <c r="AF39" s="3"/>
      <c r="AG39" s="3">
        <v>235</v>
      </c>
      <c r="AH39" s="3">
        <v>1305</v>
      </c>
      <c r="AI39" s="3">
        <v>1780</v>
      </c>
      <c r="AJ39" s="3">
        <v>935</v>
      </c>
      <c r="AK39" s="3">
        <v>2060</v>
      </c>
      <c r="AL39" s="3">
        <v>1290</v>
      </c>
      <c r="AN39" s="1"/>
      <c r="AO39" s="3"/>
      <c r="AP39" s="3"/>
      <c r="AQ39" s="3"/>
      <c r="AR39" s="3"/>
      <c r="AS39" s="3"/>
      <c r="AT39" s="1"/>
    </row>
    <row r="40" spans="1:46" x14ac:dyDescent="0.2">
      <c r="A40" s="5"/>
      <c r="B40" s="28"/>
      <c r="C40" s="18"/>
      <c r="D40" s="28"/>
      <c r="E40" s="28"/>
      <c r="F40" s="18"/>
      <c r="G40" s="28"/>
      <c r="H40" s="28"/>
      <c r="I40" s="28"/>
      <c r="J40" s="28"/>
      <c r="K40" s="28"/>
      <c r="L40" s="28"/>
      <c r="N40" s="5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AA40" s="5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1"/>
      <c r="AO40" s="3"/>
      <c r="AP40" s="3"/>
      <c r="AQ40" s="3"/>
      <c r="AR40" s="3"/>
      <c r="AS40" s="3"/>
      <c r="AT40" s="1"/>
    </row>
    <row r="41" spans="1:46" x14ac:dyDescent="0.2">
      <c r="A41" s="5" t="s">
        <v>40</v>
      </c>
      <c r="B41" s="28">
        <f>1000*AB41/O41</f>
        <v>39910</v>
      </c>
      <c r="C41" s="18"/>
      <c r="D41" s="28">
        <v>41287.735849056604</v>
      </c>
      <c r="E41" s="28">
        <v>38356.382978723406</v>
      </c>
      <c r="F41" s="18"/>
      <c r="G41" s="28">
        <v>12358.974358974359</v>
      </c>
      <c r="H41" s="28">
        <v>41306.818181818177</v>
      </c>
      <c r="I41" s="28">
        <v>50853.658536585361</v>
      </c>
      <c r="J41" s="28">
        <v>48657.142857142855</v>
      </c>
      <c r="K41" s="28">
        <v>56863.636363636368</v>
      </c>
      <c r="L41" s="28">
        <v>33894.73684210526</v>
      </c>
      <c r="N41" s="5" t="s">
        <v>40</v>
      </c>
      <c r="O41" s="3">
        <v>2000</v>
      </c>
      <c r="P41" s="18"/>
      <c r="Q41" s="3">
        <v>1060</v>
      </c>
      <c r="R41" s="3">
        <v>940</v>
      </c>
      <c r="S41" s="2"/>
      <c r="T41" s="3">
        <v>390</v>
      </c>
      <c r="U41" s="3">
        <v>440</v>
      </c>
      <c r="V41" s="3">
        <v>410</v>
      </c>
      <c r="W41" s="3">
        <v>350</v>
      </c>
      <c r="X41" s="3">
        <v>220</v>
      </c>
      <c r="Y41" s="3">
        <v>190</v>
      </c>
      <c r="AA41" s="5" t="s">
        <v>40</v>
      </c>
      <c r="AB41" s="3">
        <v>79820</v>
      </c>
      <c r="AC41" s="3"/>
      <c r="AD41" s="3">
        <v>43765</v>
      </c>
      <c r="AE41" s="3">
        <v>36055</v>
      </c>
      <c r="AF41" s="3"/>
      <c r="AG41" s="3">
        <v>4820</v>
      </c>
      <c r="AH41" s="3">
        <v>18175</v>
      </c>
      <c r="AI41" s="3">
        <v>20850</v>
      </c>
      <c r="AJ41" s="3">
        <v>17030</v>
      </c>
      <c r="AK41" s="3">
        <v>12510</v>
      </c>
      <c r="AL41" s="3">
        <v>6440</v>
      </c>
      <c r="AN41" s="1"/>
      <c r="AO41" s="3"/>
      <c r="AP41" s="3"/>
      <c r="AQ41" s="3"/>
      <c r="AR41" s="3"/>
      <c r="AS41" s="3"/>
      <c r="AT41" s="1"/>
    </row>
    <row r="42" spans="1:46" x14ac:dyDescent="0.2">
      <c r="A42" s="6" t="s">
        <v>41</v>
      </c>
      <c r="B42" s="28">
        <v>39875</v>
      </c>
      <c r="C42" s="18"/>
      <c r="D42" s="28">
        <v>40601.351351351354</v>
      </c>
      <c r="E42" s="28">
        <v>38388.888888888883</v>
      </c>
      <c r="F42" s="18"/>
      <c r="G42" s="28">
        <v>12444.444444444445</v>
      </c>
      <c r="H42" s="28">
        <v>42533.333333333328</v>
      </c>
      <c r="I42" s="28">
        <v>51428.571428571428</v>
      </c>
      <c r="J42" s="28">
        <v>49833.333333333336</v>
      </c>
      <c r="K42" s="28">
        <v>51100</v>
      </c>
      <c r="L42" s="28">
        <v>34000</v>
      </c>
      <c r="N42" s="6" t="s">
        <v>41</v>
      </c>
      <c r="O42" s="2">
        <v>1360</v>
      </c>
      <c r="P42" s="18"/>
      <c r="Q42" s="2">
        <v>740</v>
      </c>
      <c r="R42" s="2">
        <v>630</v>
      </c>
      <c r="S42" s="2"/>
      <c r="T42" s="2">
        <v>270</v>
      </c>
      <c r="U42" s="2">
        <v>300</v>
      </c>
      <c r="V42" s="2">
        <v>280</v>
      </c>
      <c r="W42" s="2">
        <v>240</v>
      </c>
      <c r="X42" s="2">
        <v>150</v>
      </c>
      <c r="Y42" s="2">
        <v>120</v>
      </c>
      <c r="AA42" s="6" t="s">
        <v>41</v>
      </c>
      <c r="AB42" s="2">
        <v>54230</v>
      </c>
      <c r="AC42" s="3"/>
      <c r="AD42" s="3">
        <v>30045</v>
      </c>
      <c r="AE42" s="3">
        <v>24185</v>
      </c>
      <c r="AF42" s="3"/>
      <c r="AG42" s="3">
        <v>3360</v>
      </c>
      <c r="AH42" s="3">
        <v>12760</v>
      </c>
      <c r="AI42" s="3">
        <v>14400</v>
      </c>
      <c r="AJ42" s="3">
        <v>11960</v>
      </c>
      <c r="AK42" s="3">
        <v>7665</v>
      </c>
      <c r="AL42" s="3">
        <v>4080</v>
      </c>
      <c r="AN42" s="1"/>
      <c r="AO42" s="3"/>
      <c r="AP42" s="3"/>
      <c r="AQ42" s="3"/>
      <c r="AR42" s="3"/>
      <c r="AS42" s="3"/>
      <c r="AT42" s="1"/>
    </row>
    <row r="43" spans="1:46" x14ac:dyDescent="0.2">
      <c r="A43" s="6" t="s">
        <v>17</v>
      </c>
      <c r="B43" s="28">
        <v>41325</v>
      </c>
      <c r="C43" s="18"/>
      <c r="D43" s="28">
        <v>45600</v>
      </c>
      <c r="E43" s="28">
        <v>37050</v>
      </c>
      <c r="F43" s="18"/>
      <c r="G43" s="28">
        <v>11200</v>
      </c>
      <c r="H43" s="28">
        <v>44625</v>
      </c>
      <c r="I43" s="28">
        <v>59166.666666666664</v>
      </c>
      <c r="J43" s="28">
        <v>62333.333333333336</v>
      </c>
      <c r="K43" s="28">
        <v>68500</v>
      </c>
      <c r="L43" s="28">
        <v>29833.333333333332</v>
      </c>
      <c r="N43" s="6" t="s">
        <v>17</v>
      </c>
      <c r="O43" s="2">
        <v>200</v>
      </c>
      <c r="P43" s="18"/>
      <c r="Q43" s="2">
        <v>100</v>
      </c>
      <c r="R43" s="2">
        <v>100</v>
      </c>
      <c r="S43" s="2"/>
      <c r="T43" s="2">
        <v>50</v>
      </c>
      <c r="U43" s="2">
        <v>40</v>
      </c>
      <c r="V43" s="2">
        <v>30</v>
      </c>
      <c r="W43" s="2">
        <v>30</v>
      </c>
      <c r="X43" s="2">
        <v>20</v>
      </c>
      <c r="Y43" s="2">
        <v>30</v>
      </c>
      <c r="AA43" s="6" t="s">
        <v>17</v>
      </c>
      <c r="AB43" s="2">
        <v>8265</v>
      </c>
      <c r="AC43" s="3"/>
      <c r="AD43" s="3">
        <v>4560</v>
      </c>
      <c r="AE43" s="3">
        <v>3705</v>
      </c>
      <c r="AF43" s="3"/>
      <c r="AG43" s="3">
        <v>560</v>
      </c>
      <c r="AH43" s="3">
        <v>1785</v>
      </c>
      <c r="AI43" s="3">
        <v>1775</v>
      </c>
      <c r="AJ43" s="3">
        <v>1870</v>
      </c>
      <c r="AK43" s="3">
        <v>1370</v>
      </c>
      <c r="AL43" s="3">
        <v>895</v>
      </c>
      <c r="AN43" s="1"/>
      <c r="AO43" s="3"/>
      <c r="AP43" s="3"/>
      <c r="AQ43" s="3"/>
      <c r="AR43" s="3"/>
      <c r="AS43" s="3"/>
      <c r="AT43" s="1"/>
    </row>
    <row r="44" spans="1:46" x14ac:dyDescent="0.2">
      <c r="A44" s="6" t="s">
        <v>42</v>
      </c>
      <c r="B44" s="28">
        <v>38657.142857142855</v>
      </c>
      <c r="C44" s="18"/>
      <c r="D44" s="28">
        <v>40611.111111111117</v>
      </c>
      <c r="E44" s="28">
        <v>36588.235294117643</v>
      </c>
      <c r="F44" s="18"/>
      <c r="G44" s="28">
        <v>12500</v>
      </c>
      <c r="H44" s="28">
        <v>32375</v>
      </c>
      <c r="I44" s="28">
        <v>44125</v>
      </c>
      <c r="J44" s="28">
        <v>45250</v>
      </c>
      <c r="K44" s="28">
        <v>66875</v>
      </c>
      <c r="L44" s="28">
        <v>42500</v>
      </c>
      <c r="N44" s="6" t="s">
        <v>42</v>
      </c>
      <c r="O44" s="2">
        <v>350</v>
      </c>
      <c r="P44" s="18"/>
      <c r="Q44" s="2">
        <v>180</v>
      </c>
      <c r="R44" s="2">
        <v>170</v>
      </c>
      <c r="S44" s="2"/>
      <c r="T44" s="2">
        <v>60</v>
      </c>
      <c r="U44" s="2">
        <v>80</v>
      </c>
      <c r="V44" s="2">
        <v>80</v>
      </c>
      <c r="W44" s="2">
        <v>60</v>
      </c>
      <c r="X44" s="2">
        <v>40</v>
      </c>
      <c r="Y44" s="2">
        <v>30</v>
      </c>
      <c r="AA44" s="6" t="s">
        <v>42</v>
      </c>
      <c r="AB44" s="2">
        <v>13530</v>
      </c>
      <c r="AC44" s="3"/>
      <c r="AD44" s="3">
        <v>7310</v>
      </c>
      <c r="AE44" s="3">
        <v>6220</v>
      </c>
      <c r="AF44" s="3"/>
      <c r="AG44" s="3">
        <v>750</v>
      </c>
      <c r="AH44" s="3">
        <v>2590</v>
      </c>
      <c r="AI44" s="3">
        <v>3530</v>
      </c>
      <c r="AJ44" s="3">
        <v>2715</v>
      </c>
      <c r="AK44" s="3">
        <v>2675</v>
      </c>
      <c r="AL44" s="3">
        <v>1275</v>
      </c>
      <c r="AN44" s="1"/>
      <c r="AO44" s="3"/>
      <c r="AP44" s="3"/>
      <c r="AQ44" s="3"/>
      <c r="AR44" s="3"/>
      <c r="AS44" s="3"/>
      <c r="AT44" s="1"/>
    </row>
    <row r="45" spans="1:46" x14ac:dyDescent="0.2">
      <c r="A45" s="5"/>
      <c r="B45" s="28"/>
      <c r="C45" s="18"/>
      <c r="D45" s="28"/>
      <c r="E45" s="28"/>
      <c r="F45" s="18"/>
      <c r="G45" s="28"/>
      <c r="H45" s="28"/>
      <c r="I45" s="28"/>
      <c r="J45" s="28"/>
      <c r="K45" s="28"/>
      <c r="L45" s="28"/>
      <c r="N45" s="5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AA45" s="5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1"/>
      <c r="AO45" s="3"/>
      <c r="AP45" s="3"/>
      <c r="AQ45" s="3"/>
      <c r="AR45" s="3"/>
      <c r="AS45" s="3"/>
      <c r="AT45" s="1"/>
    </row>
    <row r="46" spans="1:46" x14ac:dyDescent="0.2">
      <c r="A46" s="5" t="s">
        <v>22</v>
      </c>
      <c r="B46" s="28">
        <v>72176.391683433932</v>
      </c>
      <c r="C46" s="18"/>
      <c r="D46" s="28">
        <v>80783.892617449659</v>
      </c>
      <c r="E46" s="28">
        <v>63580.428954423594</v>
      </c>
      <c r="F46" s="18"/>
      <c r="G46" s="28">
        <v>24858.910891089108</v>
      </c>
      <c r="H46" s="28">
        <v>65902.26628895184</v>
      </c>
      <c r="I46" s="28">
        <v>84693.037974683553</v>
      </c>
      <c r="J46" s="28">
        <v>91498.245614035084</v>
      </c>
      <c r="K46" s="28">
        <v>88950</v>
      </c>
      <c r="L46" s="28">
        <v>60186.956521739128</v>
      </c>
      <c r="N46" s="5" t="s">
        <v>22</v>
      </c>
      <c r="O46" s="2">
        <v>14910</v>
      </c>
      <c r="P46" s="18"/>
      <c r="Q46" s="2">
        <v>7450</v>
      </c>
      <c r="R46" s="2">
        <v>7460</v>
      </c>
      <c r="S46" s="2"/>
      <c r="T46" s="2">
        <v>2020</v>
      </c>
      <c r="U46" s="2">
        <v>3530</v>
      </c>
      <c r="V46" s="2">
        <v>3160</v>
      </c>
      <c r="W46" s="2">
        <v>2850</v>
      </c>
      <c r="X46" s="2">
        <v>2200</v>
      </c>
      <c r="Y46" s="2">
        <v>1150</v>
      </c>
      <c r="AA46" s="5" t="s">
        <v>22</v>
      </c>
      <c r="AB46" s="2">
        <v>1076150</v>
      </c>
      <c r="AC46" s="3"/>
      <c r="AD46" s="3">
        <v>601840</v>
      </c>
      <c r="AE46" s="3">
        <v>474310</v>
      </c>
      <c r="AF46" s="3"/>
      <c r="AG46" s="3">
        <v>50215</v>
      </c>
      <c r="AH46" s="3">
        <v>232635</v>
      </c>
      <c r="AI46" s="3">
        <v>267630</v>
      </c>
      <c r="AJ46" s="3">
        <v>260770</v>
      </c>
      <c r="AK46" s="3">
        <v>195690</v>
      </c>
      <c r="AL46" s="3">
        <v>69215</v>
      </c>
      <c r="AN46" s="1"/>
      <c r="AO46" s="3"/>
      <c r="AP46" s="3"/>
      <c r="AQ46" s="3"/>
      <c r="AR46" s="3"/>
      <c r="AS46" s="3"/>
      <c r="AT46" s="1"/>
    </row>
    <row r="47" spans="1:46" x14ac:dyDescent="0.2">
      <c r="A47" s="1"/>
      <c r="B47" s="28"/>
      <c r="C47" s="18"/>
      <c r="D47" s="28"/>
      <c r="E47" s="28"/>
      <c r="F47" s="18"/>
      <c r="G47" s="28"/>
      <c r="H47" s="28"/>
      <c r="I47" s="28"/>
      <c r="J47" s="28"/>
      <c r="K47" s="28"/>
      <c r="L47" s="28"/>
      <c r="N47" s="1"/>
      <c r="O47" s="1"/>
      <c r="P47" s="18"/>
      <c r="Q47" s="2"/>
      <c r="R47" s="2"/>
      <c r="S47" s="2"/>
      <c r="T47" s="2"/>
      <c r="U47" s="2"/>
      <c r="V47" s="2"/>
      <c r="W47" s="2"/>
      <c r="X47" s="2"/>
      <c r="Y47" s="2"/>
      <c r="AA47" s="1"/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46" x14ac:dyDescent="0.2">
      <c r="A48" s="7" t="s">
        <v>29</v>
      </c>
      <c r="B48" s="28"/>
      <c r="C48" s="18"/>
      <c r="D48" s="28"/>
      <c r="E48" s="28"/>
      <c r="F48" s="18"/>
      <c r="G48" s="28"/>
      <c r="H48" s="28"/>
      <c r="I48" s="28"/>
      <c r="J48" s="28"/>
      <c r="K48" s="28"/>
      <c r="L48" s="28"/>
      <c r="N48" s="7" t="s">
        <v>29</v>
      </c>
      <c r="O48" s="7"/>
      <c r="P48" s="18"/>
      <c r="Q48" s="2"/>
      <c r="R48" s="2"/>
      <c r="S48" s="2"/>
      <c r="T48" s="2"/>
      <c r="U48" s="2"/>
      <c r="V48" s="2"/>
      <c r="W48" s="2"/>
      <c r="X48" s="2"/>
      <c r="Y48" s="2"/>
      <c r="AA48" s="7" t="s">
        <v>29</v>
      </c>
      <c r="AB48" s="35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5" t="s">
        <v>22</v>
      </c>
      <c r="B49" s="28">
        <v>72176.391683433932</v>
      </c>
      <c r="C49" s="18"/>
      <c r="D49" s="28">
        <v>80783.892617449659</v>
      </c>
      <c r="E49" s="28">
        <v>63580.428954423594</v>
      </c>
      <c r="F49" s="18"/>
      <c r="G49" s="28">
        <v>24858.910891089108</v>
      </c>
      <c r="H49" s="28">
        <v>65902.26628895184</v>
      </c>
      <c r="I49" s="28">
        <v>84693.037974683553</v>
      </c>
      <c r="J49" s="28">
        <v>91498.245614035084</v>
      </c>
      <c r="K49" s="28">
        <v>88950</v>
      </c>
      <c r="L49" s="28">
        <v>60186.956521739128</v>
      </c>
      <c r="N49" s="5" t="s">
        <v>22</v>
      </c>
      <c r="O49" s="3">
        <v>14910</v>
      </c>
      <c r="P49" s="18"/>
      <c r="Q49" s="3">
        <v>7450</v>
      </c>
      <c r="R49" s="3">
        <v>7460</v>
      </c>
      <c r="S49" s="2"/>
      <c r="T49" s="3">
        <v>2020</v>
      </c>
      <c r="U49" s="3">
        <v>3530</v>
      </c>
      <c r="V49" s="3">
        <v>3160</v>
      </c>
      <c r="W49" s="3">
        <v>2850</v>
      </c>
      <c r="X49" s="3">
        <v>2200</v>
      </c>
      <c r="Y49" s="3">
        <v>1150</v>
      </c>
      <c r="AA49" s="5" t="s">
        <v>22</v>
      </c>
      <c r="AB49" s="3">
        <v>1076150</v>
      </c>
      <c r="AC49" s="3"/>
      <c r="AD49" s="3">
        <v>601840</v>
      </c>
      <c r="AE49" s="3">
        <v>474310</v>
      </c>
      <c r="AF49" s="3"/>
      <c r="AG49" s="3">
        <v>50215</v>
      </c>
      <c r="AH49" s="3">
        <v>232635</v>
      </c>
      <c r="AI49" s="3">
        <v>267630</v>
      </c>
      <c r="AJ49" s="3">
        <v>260770</v>
      </c>
      <c r="AK49" s="3">
        <v>195690</v>
      </c>
      <c r="AL49" s="3">
        <v>69215</v>
      </c>
    </row>
    <row r="50" spans="1:38" x14ac:dyDescent="0.2">
      <c r="A50" s="5" t="s">
        <v>24</v>
      </c>
      <c r="B50" s="28">
        <v>58923.776223776222</v>
      </c>
      <c r="C50" s="18"/>
      <c r="D50" s="28">
        <v>64484.550561797747</v>
      </c>
      <c r="E50" s="28">
        <v>53408.077994428975</v>
      </c>
      <c r="F50" s="18"/>
      <c r="G50" s="28">
        <v>22131.067961165048</v>
      </c>
      <c r="H50" s="28">
        <v>52681.52866242038</v>
      </c>
      <c r="I50" s="28">
        <v>73863.636363636353</v>
      </c>
      <c r="J50" s="28">
        <v>77019.841269841272</v>
      </c>
      <c r="K50" s="28">
        <v>70509.174311926603</v>
      </c>
      <c r="L50" s="28">
        <v>49350</v>
      </c>
      <c r="N50" s="5" t="s">
        <v>24</v>
      </c>
      <c r="O50" s="3">
        <v>7150</v>
      </c>
      <c r="P50" s="18"/>
      <c r="Q50" s="3">
        <v>3560</v>
      </c>
      <c r="R50" s="3">
        <v>3590</v>
      </c>
      <c r="S50" s="2"/>
      <c r="T50" s="3">
        <v>1030</v>
      </c>
      <c r="U50" s="3">
        <v>1570</v>
      </c>
      <c r="V50" s="3">
        <v>1320</v>
      </c>
      <c r="W50" s="3">
        <v>1260</v>
      </c>
      <c r="X50" s="3">
        <v>1090</v>
      </c>
      <c r="Y50" s="3">
        <v>900</v>
      </c>
      <c r="AA50" s="5" t="s">
        <v>24</v>
      </c>
      <c r="AB50" s="3">
        <v>421305</v>
      </c>
      <c r="AC50" s="3"/>
      <c r="AD50" s="3">
        <v>229565</v>
      </c>
      <c r="AE50" s="3">
        <v>191735</v>
      </c>
      <c r="AF50" s="3"/>
      <c r="AG50" s="3">
        <v>22795</v>
      </c>
      <c r="AH50" s="3">
        <v>82710</v>
      </c>
      <c r="AI50" s="3">
        <v>97500</v>
      </c>
      <c r="AJ50" s="3">
        <v>97045</v>
      </c>
      <c r="AK50" s="3">
        <v>76855</v>
      </c>
      <c r="AL50" s="3">
        <v>44415</v>
      </c>
    </row>
    <row r="51" spans="1:38" x14ac:dyDescent="0.2">
      <c r="A51" s="5" t="s">
        <v>23</v>
      </c>
      <c r="B51" s="28">
        <v>42444.319460067491</v>
      </c>
      <c r="C51" s="18"/>
      <c r="D51" s="28">
        <v>44590.909090909096</v>
      </c>
      <c r="E51" s="28">
        <v>40006.00961538461</v>
      </c>
      <c r="F51" s="18"/>
      <c r="G51" s="28">
        <v>14590.604026845638</v>
      </c>
      <c r="H51" s="28">
        <v>40103.626943005183</v>
      </c>
      <c r="I51" s="28">
        <v>50612.582781456949</v>
      </c>
      <c r="J51" s="28">
        <v>53981.707317073175</v>
      </c>
      <c r="K51" s="28">
        <v>58590.909090909096</v>
      </c>
      <c r="L51" s="28">
        <v>38472.727272727279</v>
      </c>
      <c r="N51" s="5" t="s">
        <v>23</v>
      </c>
      <c r="O51" s="3">
        <v>8890</v>
      </c>
      <c r="P51" s="18"/>
      <c r="Q51" s="3">
        <v>4730</v>
      </c>
      <c r="R51" s="3">
        <v>4160</v>
      </c>
      <c r="S51" s="2"/>
      <c r="T51" s="3">
        <v>1490</v>
      </c>
      <c r="U51" s="3">
        <v>1930</v>
      </c>
      <c r="V51" s="3">
        <v>1510</v>
      </c>
      <c r="W51" s="3">
        <v>1640</v>
      </c>
      <c r="X51" s="3">
        <v>1210</v>
      </c>
      <c r="Y51" s="3">
        <v>1100</v>
      </c>
      <c r="AA51" s="5" t="s">
        <v>23</v>
      </c>
      <c r="AB51" s="3">
        <v>377330</v>
      </c>
      <c r="AC51" s="3"/>
      <c r="AD51" s="3">
        <v>210915</v>
      </c>
      <c r="AE51" s="3">
        <v>166425</v>
      </c>
      <c r="AF51" s="3"/>
      <c r="AG51" s="3">
        <v>21740</v>
      </c>
      <c r="AH51" s="3">
        <v>77400</v>
      </c>
      <c r="AI51" s="3">
        <v>76425</v>
      </c>
      <c r="AJ51" s="3">
        <v>88530</v>
      </c>
      <c r="AK51" s="3">
        <v>70895</v>
      </c>
      <c r="AL51" s="3">
        <v>42320</v>
      </c>
    </row>
    <row r="52" spans="1:38" x14ac:dyDescent="0.2">
      <c r="A52" s="1"/>
      <c r="B52" s="28"/>
      <c r="C52" s="18"/>
      <c r="D52" s="28"/>
      <c r="E52" s="28"/>
      <c r="F52" s="18"/>
      <c r="G52" s="28"/>
      <c r="H52" s="28"/>
      <c r="I52" s="28"/>
      <c r="J52" s="28"/>
      <c r="K52" s="28"/>
      <c r="L52" s="28"/>
      <c r="N52" s="1"/>
      <c r="O52" s="1"/>
      <c r="P52" s="18"/>
      <c r="Q52" s="1"/>
      <c r="R52" s="1"/>
      <c r="S52" s="2"/>
      <c r="T52" s="1"/>
      <c r="U52" s="1"/>
      <c r="V52" s="1"/>
      <c r="W52" s="1"/>
      <c r="X52" s="1"/>
      <c r="Y52" s="1"/>
      <c r="AA52" s="1"/>
      <c r="AB52" s="2"/>
      <c r="AC52" s="3"/>
      <c r="AD52" s="2"/>
      <c r="AE52" s="2"/>
      <c r="AF52" s="3"/>
      <c r="AG52" s="2"/>
      <c r="AH52" s="2"/>
      <c r="AI52" s="2"/>
      <c r="AJ52" s="2"/>
      <c r="AK52" s="2"/>
      <c r="AL52" s="2"/>
    </row>
    <row r="53" spans="1:38" x14ac:dyDescent="0.2">
      <c r="A53" s="7" t="s">
        <v>30</v>
      </c>
      <c r="B53" s="28"/>
      <c r="C53" s="18"/>
      <c r="D53" s="28"/>
      <c r="E53" s="28"/>
      <c r="F53" s="18"/>
      <c r="G53" s="28"/>
      <c r="H53" s="28"/>
      <c r="I53" s="28"/>
      <c r="J53" s="28"/>
      <c r="K53" s="28"/>
      <c r="L53" s="28"/>
      <c r="N53" s="7" t="s">
        <v>30</v>
      </c>
      <c r="O53" s="1"/>
      <c r="P53" s="18"/>
      <c r="Q53" s="1"/>
      <c r="R53" s="1"/>
      <c r="S53" s="2"/>
      <c r="T53" s="1"/>
      <c r="U53" s="1"/>
      <c r="V53" s="1"/>
      <c r="W53" s="1"/>
      <c r="X53" s="1"/>
      <c r="Y53" s="1"/>
      <c r="AA53" s="7" t="s">
        <v>30</v>
      </c>
      <c r="AB53" s="2"/>
      <c r="AC53" s="3"/>
      <c r="AD53" s="2"/>
      <c r="AE53" s="2"/>
      <c r="AF53" s="3"/>
      <c r="AG53" s="2"/>
      <c r="AH53" s="2"/>
      <c r="AI53" s="2"/>
      <c r="AJ53" s="2"/>
      <c r="AK53" s="2"/>
      <c r="AL53" s="2"/>
    </row>
    <row r="54" spans="1:38" x14ac:dyDescent="0.2">
      <c r="A54" s="5" t="s">
        <v>22</v>
      </c>
      <c r="B54" s="28">
        <v>72176.391683433932</v>
      </c>
      <c r="C54" s="18"/>
      <c r="D54" s="28">
        <v>80783.892617449659</v>
      </c>
      <c r="E54" s="28">
        <v>63580.428954423594</v>
      </c>
      <c r="F54" s="18"/>
      <c r="G54" s="28">
        <v>24858.910891089108</v>
      </c>
      <c r="H54" s="28">
        <v>65902.26628895184</v>
      </c>
      <c r="I54" s="28">
        <v>84693.037974683553</v>
      </c>
      <c r="J54" s="28">
        <v>91498.245614035084</v>
      </c>
      <c r="K54" s="28">
        <v>88950</v>
      </c>
      <c r="L54" s="28">
        <v>60186.956521739128</v>
      </c>
      <c r="N54" s="5" t="s">
        <v>22</v>
      </c>
      <c r="O54" s="3">
        <v>14910</v>
      </c>
      <c r="P54" s="18"/>
      <c r="Q54" s="3">
        <v>7450</v>
      </c>
      <c r="R54" s="3">
        <v>7460</v>
      </c>
      <c r="S54" s="2"/>
      <c r="T54" s="3">
        <v>2020</v>
      </c>
      <c r="U54" s="3">
        <v>3530</v>
      </c>
      <c r="V54" s="3">
        <v>3160</v>
      </c>
      <c r="W54" s="3">
        <v>2850</v>
      </c>
      <c r="X54" s="3">
        <v>2200</v>
      </c>
      <c r="Y54" s="3">
        <v>1150</v>
      </c>
      <c r="AA54" s="5" t="s">
        <v>22</v>
      </c>
      <c r="AB54" s="3">
        <v>1076150</v>
      </c>
      <c r="AC54" s="3"/>
      <c r="AD54" s="3">
        <v>601840</v>
      </c>
      <c r="AE54" s="3">
        <v>474310</v>
      </c>
      <c r="AF54" s="3"/>
      <c r="AG54" s="3">
        <v>50215</v>
      </c>
      <c r="AH54" s="3">
        <v>232635</v>
      </c>
      <c r="AI54" s="3">
        <v>267630</v>
      </c>
      <c r="AJ54" s="3">
        <v>260770</v>
      </c>
      <c r="AK54" s="3">
        <v>195690</v>
      </c>
      <c r="AL54" s="3">
        <v>69215</v>
      </c>
    </row>
    <row r="55" spans="1:38" x14ac:dyDescent="0.2">
      <c r="A55" s="5" t="s">
        <v>28</v>
      </c>
      <c r="B55" s="28">
        <v>39445.754716981137</v>
      </c>
      <c r="C55" s="18"/>
      <c r="D55" s="28">
        <v>40885.964912280695</v>
      </c>
      <c r="E55" s="28">
        <v>37388.888888888883</v>
      </c>
      <c r="F55" s="18"/>
      <c r="G55" s="28">
        <v>12262.5</v>
      </c>
      <c r="H55" s="28">
        <v>39234.042553191488</v>
      </c>
      <c r="I55" s="28">
        <v>49965.116279069771</v>
      </c>
      <c r="J55" s="28">
        <v>47243.24324324324</v>
      </c>
      <c r="K55" s="28">
        <v>55080</v>
      </c>
      <c r="L55" s="28">
        <v>35904.761904761908</v>
      </c>
      <c r="N55" s="5" t="s">
        <v>28</v>
      </c>
      <c r="O55" s="3">
        <v>2120</v>
      </c>
      <c r="P55" s="18"/>
      <c r="Q55" s="3">
        <v>1140</v>
      </c>
      <c r="R55" s="3">
        <v>990</v>
      </c>
      <c r="S55" s="2"/>
      <c r="T55" s="3">
        <v>400</v>
      </c>
      <c r="U55" s="3">
        <v>470</v>
      </c>
      <c r="V55" s="3">
        <v>430</v>
      </c>
      <c r="W55" s="3">
        <v>370</v>
      </c>
      <c r="X55" s="3">
        <v>250</v>
      </c>
      <c r="Y55" s="3">
        <v>210</v>
      </c>
      <c r="AA55" s="5" t="s">
        <v>28</v>
      </c>
      <c r="AB55" s="3">
        <v>83625</v>
      </c>
      <c r="AC55" s="3"/>
      <c r="AD55" s="3">
        <v>46610</v>
      </c>
      <c r="AE55" s="3">
        <v>37015</v>
      </c>
      <c r="AF55" s="3"/>
      <c r="AG55" s="3">
        <v>4905</v>
      </c>
      <c r="AH55" s="3">
        <v>18440</v>
      </c>
      <c r="AI55" s="3">
        <v>21485</v>
      </c>
      <c r="AJ55" s="3">
        <v>17480</v>
      </c>
      <c r="AK55" s="3">
        <v>13770</v>
      </c>
      <c r="AL55" s="3">
        <v>7540</v>
      </c>
    </row>
    <row r="56" spans="1:38" x14ac:dyDescent="0.2">
      <c r="A56" s="5" t="s">
        <v>34</v>
      </c>
      <c r="B56" s="28">
        <v>51365.660919540234</v>
      </c>
      <c r="C56" s="18"/>
      <c r="D56" s="28">
        <v>55086.713286713282</v>
      </c>
      <c r="E56" s="28">
        <v>47506.656804733728</v>
      </c>
      <c r="F56" s="18"/>
      <c r="G56" s="28">
        <v>18693.396226415094</v>
      </c>
      <c r="H56" s="28">
        <v>46755.775577557753</v>
      </c>
      <c r="I56" s="28">
        <v>63516.666666666664</v>
      </c>
      <c r="J56" s="28">
        <v>66440.711462450592</v>
      </c>
      <c r="K56" s="28">
        <v>65356.097560975613</v>
      </c>
      <c r="L56" s="28">
        <v>44243.016759776539</v>
      </c>
      <c r="N56" s="5" t="s">
        <v>34</v>
      </c>
      <c r="O56" s="3">
        <v>13920</v>
      </c>
      <c r="P56" s="18"/>
      <c r="Q56" s="3">
        <v>7150</v>
      </c>
      <c r="R56" s="3">
        <v>6760</v>
      </c>
      <c r="S56" s="2"/>
      <c r="T56" s="3">
        <v>2120</v>
      </c>
      <c r="U56" s="3">
        <v>3030</v>
      </c>
      <c r="V56" s="3">
        <v>2400</v>
      </c>
      <c r="W56" s="3">
        <v>2530</v>
      </c>
      <c r="X56" s="3">
        <v>2050</v>
      </c>
      <c r="Y56" s="3">
        <v>1790</v>
      </c>
      <c r="AA56" s="5" t="s">
        <v>34</v>
      </c>
      <c r="AB56" s="3">
        <v>715010</v>
      </c>
      <c r="AC56" s="3"/>
      <c r="AD56" s="3">
        <v>393870</v>
      </c>
      <c r="AE56" s="3">
        <v>321145</v>
      </c>
      <c r="AF56" s="3"/>
      <c r="AG56" s="3">
        <v>39630</v>
      </c>
      <c r="AH56" s="3">
        <v>141670</v>
      </c>
      <c r="AI56" s="3">
        <v>152440</v>
      </c>
      <c r="AJ56" s="3">
        <v>168095</v>
      </c>
      <c r="AK56" s="3">
        <v>133980</v>
      </c>
      <c r="AL56" s="3">
        <v>79195</v>
      </c>
    </row>
    <row r="57" spans="1:38" ht="13.5" thickBot="1" x14ac:dyDescent="0.25">
      <c r="A57" s="22"/>
      <c r="B57" s="22"/>
      <c r="C57" s="23"/>
      <c r="D57" s="22"/>
      <c r="E57" s="22"/>
      <c r="F57" s="23"/>
      <c r="G57" s="22"/>
      <c r="H57" s="22"/>
      <c r="I57" s="22"/>
      <c r="J57" s="22"/>
      <c r="K57" s="22"/>
      <c r="L57" s="22"/>
      <c r="N57" s="22"/>
      <c r="O57" s="22"/>
      <c r="P57" s="23"/>
      <c r="Q57" s="22"/>
      <c r="R57" s="22"/>
      <c r="S57" s="2"/>
      <c r="T57" s="22"/>
      <c r="U57" s="22"/>
      <c r="V57" s="22"/>
      <c r="W57" s="22"/>
      <c r="X57" s="22"/>
      <c r="Y57" s="22"/>
      <c r="AA57" s="22"/>
      <c r="AB57" s="22"/>
      <c r="AC57" s="23"/>
      <c r="AD57" s="22"/>
      <c r="AE57" s="22"/>
      <c r="AF57" s="23"/>
      <c r="AG57" s="22"/>
      <c r="AH57" s="22"/>
      <c r="AI57" s="22"/>
      <c r="AJ57" s="22"/>
      <c r="AK57" s="22"/>
      <c r="AL57" s="22"/>
    </row>
    <row r="58" spans="1:38" x14ac:dyDescent="0.2">
      <c r="A58" s="9" t="s">
        <v>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9" t="s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AA58" s="9" t="s">
        <v>0</v>
      </c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11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N59" s="11" t="s">
        <v>37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A59" s="11" t="s">
        <v>37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">
      <c r="A60" s="11" t="s">
        <v>64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N60" s="11" t="s">
        <v>64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A60" s="11" t="s">
        <v>64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">
      <c r="A61" s="43" t="s">
        <v>65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N61" s="43" t="s">
        <v>65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A61" s="43" t="s">
        <v>65</v>
      </c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">
      <c r="A62" s="43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N62" s="43" t="s">
        <v>66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A62" s="43" t="s">
        <v>66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">
      <c r="A63" s="4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N63" s="43" t="s">
        <v>67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A63" s="43" t="s">
        <v>67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">
      <c r="A64" s="4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N64" s="43" t="s">
        <v>68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A64" s="43" t="s">
        <v>68</v>
      </c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x14ac:dyDescent="0.2">
      <c r="A65" s="4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N65" s="43" t="s">
        <v>69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A65" s="43" t="s">
        <v>69</v>
      </c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x14ac:dyDescent="0.2">
      <c r="A66" s="12" t="s">
        <v>35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N66" s="12" t="s">
        <v>35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A66" s="12" t="s">
        <v>35</v>
      </c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x14ac:dyDescent="0.2">
      <c r="A67" s="12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N67" s="12" t="s"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A67" s="12" t="s">
        <v>44</v>
      </c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x14ac:dyDescent="0.2">
      <c r="A68" s="12" t="s">
        <v>36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N68" s="12" t="s">
        <v>36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A68" s="12" t="s">
        <v>36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x14ac:dyDescent="0.2">
      <c r="A69" s="12" t="s">
        <v>51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N69" s="12" t="s">
        <v>51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A69" s="12" t="s">
        <v>51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x14ac:dyDescent="0.2">
      <c r="A70" s="12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12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AA70" s="1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x14ac:dyDescent="0.2">
      <c r="A71" s="12"/>
      <c r="N71" s="12"/>
      <c r="AA71" s="12"/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Average Income Summary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'2020'!Print_Area</vt:lpstr>
      <vt:lpstr>'2021'!Print_Area</vt:lpstr>
      <vt:lpstr>'2022'!Print_Area</vt:lpstr>
      <vt:lpstr>'2023'!Print_Area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Cocco</dc:creator>
  <cp:lastModifiedBy>Jeff Barichello</cp:lastModifiedBy>
  <cp:lastPrinted>2020-11-06T22:27:20Z</cp:lastPrinted>
  <dcterms:created xsi:type="dcterms:W3CDTF">2003-06-27T20:27:21Z</dcterms:created>
  <dcterms:modified xsi:type="dcterms:W3CDTF">2025-08-25T22:42:17Z</dcterms:modified>
</cp:coreProperties>
</file>